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380" yWindow="380" windowWidth="14400" windowHeight="7400" tabRatio="600" firstSheet="0" activeTab="0" autoFilterDateGrouping="1"/>
  </bookViews>
  <sheets>
    <sheet xmlns:r="http://schemas.openxmlformats.org/officeDocument/2006/relationships" name="CargoCPROG_1" sheetId="1" state="visible" r:id="rId1"/>
    <sheet xmlns:r="http://schemas.openxmlformats.org/officeDocument/2006/relationships" name="FechaIniVig" sheetId="2" state="visible" r:id="rId2"/>
    <sheet xmlns:r="http://schemas.openxmlformats.org/officeDocument/2006/relationships" name="FechaIniVig2" sheetId="3" state="visible" r:id="rId3"/>
    <sheet xmlns:r="http://schemas.openxmlformats.org/officeDocument/2006/relationships" name="CargoCPROG-VACM" sheetId="4" state="visible" r:id="rId4"/>
    <sheet xmlns:r="http://schemas.openxmlformats.org/officeDocument/2006/relationships" name="CargoCPROG-CAUM" sheetId="5" state="visible" r:id="rId5"/>
    <sheet xmlns:r="http://schemas.openxmlformats.org/officeDocument/2006/relationships" name="CargoCPROG-NSAM" sheetId="6" state="visible" r:id="rId6"/>
    <sheet xmlns:r="http://schemas.openxmlformats.org/officeDocument/2006/relationships" name="CargoCPROG-SANM" sheetId="7" state="visible" r:id="rId7"/>
    <sheet xmlns:r="http://schemas.openxmlformats.org/officeDocument/2006/relationships" name="CargoCPROG-CALM" sheetId="8" state="visible" r:id="rId8"/>
    <sheet xmlns:r="http://schemas.openxmlformats.org/officeDocument/2006/relationships" name="CargoCPROG-ANTM" sheetId="9" state="visible" r:id="rId9"/>
    <sheet xmlns:r="http://schemas.openxmlformats.org/officeDocument/2006/relationships" name="CargoCPROG-ULQM" sheetId="10" state="visible" r:id="rId10"/>
    <sheet xmlns:r="http://schemas.openxmlformats.org/officeDocument/2006/relationships" name="CargoCPROG-TOLM" sheetId="11" state="visible" r:id="rId11"/>
    <sheet xmlns:r="http://schemas.openxmlformats.org/officeDocument/2006/relationships" name="CargoCPROG-PEIM" sheetId="12" state="visible" r:id="rId12"/>
    <sheet xmlns:r="http://schemas.openxmlformats.org/officeDocument/2006/relationships" name="CargoCPROG-QUIM" sheetId="13" state="visible" r:id="rId13"/>
    <sheet xmlns:r="http://schemas.openxmlformats.org/officeDocument/2006/relationships" name="CargoCPROG-CUNM" sheetId="14" state="visible" r:id="rId14"/>
    <sheet xmlns:r="http://schemas.openxmlformats.org/officeDocument/2006/relationships" name="CargoCPROG-BOYM" sheetId="15" state="visible" r:id="rId15"/>
    <sheet xmlns:r="http://schemas.openxmlformats.org/officeDocument/2006/relationships" name="CargoCPROG-CLOM" sheetId="16" state="visible" r:id="rId16"/>
    <sheet xmlns:r="http://schemas.openxmlformats.org/officeDocument/2006/relationships" name="CargoCPROG-CRCM" sheetId="17" state="visible" r:id="rId17"/>
    <sheet xmlns:r="http://schemas.openxmlformats.org/officeDocument/2006/relationships" name="CargoCPROG-NARM" sheetId="18" state="visible" r:id="rId18"/>
    <sheet xmlns:r="http://schemas.openxmlformats.org/officeDocument/2006/relationships" name="CargoCPROG-RUIM" sheetId="19" state="visible" r:id="rId19"/>
    <sheet xmlns:r="http://schemas.openxmlformats.org/officeDocument/2006/relationships" name="CargoCPROG-ARAM" sheetId="20" state="visible" r:id="rId20"/>
    <sheet xmlns:r="http://schemas.openxmlformats.org/officeDocument/2006/relationships" name="CargoCPROG-CHOM" sheetId="21" state="visible" r:id="rId21"/>
    <sheet xmlns:r="http://schemas.openxmlformats.org/officeDocument/2006/relationships" name="CargoCPROG-CAQM" sheetId="22" state="visible" r:id="rId22"/>
    <sheet xmlns:r="http://schemas.openxmlformats.org/officeDocument/2006/relationships" name="CargoCPROG-PUTM" sheetId="23" state="visible" r:id="rId23"/>
    <sheet xmlns:r="http://schemas.openxmlformats.org/officeDocument/2006/relationships" name="CargoCPROG-HUIM" sheetId="24" state="visible" r:id="rId24"/>
    <sheet xmlns:r="http://schemas.openxmlformats.org/officeDocument/2006/relationships" name="CargoCPROG-MARM" sheetId="25" state="visible" r:id="rId25"/>
    <sheet xmlns:r="http://schemas.openxmlformats.org/officeDocument/2006/relationships" name="CargoCPROG-SOLM" sheetId="26" state="visible" r:id="rId26"/>
    <sheet xmlns:r="http://schemas.openxmlformats.org/officeDocument/2006/relationships" name="CargoCPROG-GUVM" sheetId="27" state="visible" r:id="rId27"/>
    <sheet xmlns:r="http://schemas.openxmlformats.org/officeDocument/2006/relationships" name="CargoCPROG-METM" sheetId="28" state="visible" r:id="rId28"/>
    <sheet xmlns:r="http://schemas.openxmlformats.org/officeDocument/2006/relationships" name="CargoCPROG-CASM" sheetId="29" state="visible" r:id="rId29"/>
    <sheet xmlns:r="http://schemas.openxmlformats.org/officeDocument/2006/relationships" name="CargoCPROG-BPUM" sheetId="30" state="visible" r:id="rId30"/>
    <sheet xmlns:r="http://schemas.openxmlformats.org/officeDocument/2006/relationships" name="CargoCPROG-VSBM" sheetId="31" state="visible" r:id="rId31"/>
    <sheet xmlns:r="http://schemas.openxmlformats.org/officeDocument/2006/relationships" name="CargoCPROG-PPNM" sheetId="32" state="visible" r:id="rId32"/>
  </sheets>
  <definedNames>
    <definedName name="Factor">CargoCPROG_1!$C$4</definedName>
    <definedName name="ipp_a">CargoCPROG_1!$C$8</definedName>
    <definedName name="ipp_abr_19">FechaIniVig!$J$2</definedName>
    <definedName name="ipp_m_2">CargoCPROG_1!$C$9</definedName>
    <definedName name="ipp_o">CargoCPROG_1!$C$7</definedName>
    <definedName name="IPPo_string">CargoCPROG_1!$B$7</definedName>
    <definedName name="mes_cargo">CargoCPROG_1!$C$3</definedName>
    <definedName name="tipo">CargoCPROG_1!$B$1</definedName>
  </definedNames>
  <calcPr calcId="191029" fullCalcOnLoad="1"/>
</workbook>
</file>

<file path=xl/styles.xml><?xml version="1.0" encoding="utf-8"?>
<styleSheet xmlns="http://schemas.openxmlformats.org/spreadsheetml/2006/main">
  <numFmts count="11">
    <numFmt numFmtId="164" formatCode="_ * #,##0.00_ ;_ * \-#,##0.00_ ;_ * &quot;-&quot;_ ;_ @_ "/>
    <numFmt numFmtId="165" formatCode="_-&quot;$&quot;\ * #,##0.0000_-;\-&quot;$&quot;\ * #,##0.0000_-;_-&quot;$&quot;\ * &quot;-&quot;??_-;_-@_-"/>
    <numFmt numFmtId="166" formatCode="yyyy\-mm\-dd\ h:mm:ss"/>
    <numFmt numFmtId="167" formatCode="_ * #,##0_ ;_ * \-#,##0_ ;_ * &quot;-&quot;_ ;_ @_ "/>
    <numFmt numFmtId="168" formatCode="_-* #,##0.00_-;\-* #,##0.00_-;_-* &quot;-&quot;??_-;_-@_-"/>
    <numFmt numFmtId="169" formatCode="_-&quot;$&quot;\ * #,##0.00_-;\-&quot;$&quot;\ * #,##0.00_-;_-&quot;$&quot;\ * &quot;-&quot;??_-;_-@_-"/>
    <numFmt numFmtId="170" formatCode="yyyy\-mm\-dd;@"/>
    <numFmt numFmtId="171" formatCode="_-* #,##0_-;\-* #,##0_-;_-* &quot;-&quot;_-;_-@_-"/>
    <numFmt numFmtId="172" formatCode="yyyy\-mm\-dd\ hh:mm:ss"/>
    <numFmt numFmtId="173" formatCode="_-* #,##0.0000_-;\-* #,##0.0000_-;_-* &quot;-&quot;??_-;_-@_-"/>
    <numFmt numFmtId="174" formatCode="_ * #,##0.00_ ;_ * \-#,##0.00_ ;_ * &quot;-&quot;??_ ;_ @_ 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b val="1"/>
      <color rgb="FF000000"/>
      <sz val="16"/>
      <scheme val="minor"/>
    </font>
    <font>
      <name val="Calibri"/>
      <family val="2"/>
      <sz val="12"/>
      <scheme val="minor"/>
    </font>
    <font>
      <name val="Calibri"/>
      <family val="2"/>
      <b val="1"/>
      <color rgb="FFFFFFFF"/>
      <sz val="12"/>
      <scheme val="minor"/>
    </font>
    <font>
      <name val="Arial"/>
      <family val="2"/>
      <b val="1"/>
      <color indexed="62"/>
      <sz val="10"/>
    </font>
    <font>
      <name val="Arial"/>
      <family val="2"/>
      <b val="1"/>
      <color indexed="9"/>
      <sz val="10"/>
    </font>
    <font>
      <name val="Calibri"/>
      <family val="2"/>
      <sz val="11"/>
      <scheme val="minor"/>
    </font>
  </fonts>
  <fills count="10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14"/>
    <xf numFmtId="0" fontId="1" fillId="0" borderId="14"/>
    <xf numFmtId="0" fontId="2" fillId="0" borderId="14"/>
    <xf numFmtId="167" fontId="2" fillId="0" borderId="14"/>
    <xf numFmtId="174" fontId="2" fillId="0" borderId="14"/>
    <xf numFmtId="0" fontId="1" fillId="0" borderId="14"/>
    <xf numFmtId="0" fontId="1" fillId="0" borderId="14"/>
  </cellStyleXfs>
  <cellXfs count="124">
    <xf numFmtId="0" fontId="0" fillId="0" borderId="0" pivotButton="0" quotePrefix="0" xfId="0"/>
    <xf numFmtId="0" fontId="3" fillId="2" borderId="0" pivotButton="0" quotePrefix="0" xfId="2"/>
    <xf numFmtId="0" fontId="4" fillId="0" borderId="0" pivotButton="0" quotePrefix="0" xfId="2"/>
    <xf numFmtId="0" fontId="2" fillId="0" borderId="0" pivotButton="0" quotePrefix="0" xfId="2"/>
    <xf numFmtId="0" fontId="5" fillId="2" borderId="0" pivotButton="0" quotePrefix="0" xfId="2"/>
    <xf numFmtId="0" fontId="7" fillId="2" borderId="0" pivotButton="0" quotePrefix="0" xfId="2"/>
    <xf numFmtId="0" fontId="7" fillId="5" borderId="0" pivotButton="0" quotePrefix="0" xfId="2"/>
    <xf numFmtId="0" fontId="6" fillId="4" borderId="1" applyAlignment="1" pivotButton="0" quotePrefix="0" xfId="2">
      <alignment horizontal="center" vertical="center" wrapText="1"/>
    </xf>
    <xf numFmtId="0" fontId="3" fillId="2" borderId="0" applyAlignment="1" pivotButton="0" quotePrefix="0" xfId="2">
      <alignment vertical="center"/>
    </xf>
    <xf numFmtId="0" fontId="2" fillId="5" borderId="0" applyAlignment="1" pivotButton="0" quotePrefix="0" xfId="2">
      <alignment horizontal="left"/>
    </xf>
    <xf numFmtId="0" fontId="0" fillId="6" borderId="0" pivotButton="0" quotePrefix="0" xfId="0"/>
    <xf numFmtId="0" fontId="0" fillId="7" borderId="0" pivotButton="0" quotePrefix="0" xfId="0"/>
    <xf numFmtId="0" fontId="6" fillId="4" borderId="1" applyAlignment="1" pivotButton="0" quotePrefix="0" xfId="2">
      <alignment horizontal="center" vertical="center"/>
    </xf>
    <xf numFmtId="14" fontId="2" fillId="3" borderId="0" pivotButton="0" quotePrefix="0" xfId="2"/>
    <xf numFmtId="15" fontId="0" fillId="6" borderId="0" pivotButton="0" quotePrefix="0" xfId="0"/>
    <xf numFmtId="0" fontId="2" fillId="0" borderId="2" pivotButton="0" quotePrefix="0" xfId="2"/>
    <xf numFmtId="0" fontId="6" fillId="4" borderId="4" applyAlignment="1" pivotButton="0" quotePrefix="0" xfId="2">
      <alignment horizontal="center" vertical="center" wrapText="1"/>
    </xf>
    <xf numFmtId="0" fontId="2" fillId="9" borderId="3" applyAlignment="1" pivotButton="0" quotePrefix="0" xfId="2">
      <alignment horizontal="center" vertical="center"/>
    </xf>
    <xf numFmtId="164" fontId="2" fillId="5" borderId="3" applyAlignment="1" pivotButton="0" quotePrefix="0" xfId="3">
      <alignment horizontal="right"/>
    </xf>
    <xf numFmtId="165" fontId="1" fillId="8" borderId="2" applyAlignment="1" pivotButton="0" quotePrefix="0" xfId="5">
      <alignment horizontal="center" vertical="center"/>
    </xf>
    <xf numFmtId="166" fontId="2" fillId="5" borderId="0" applyAlignment="1" pivotButton="0" quotePrefix="0" xfId="2">
      <alignment horizontal="center" vertical="top"/>
    </xf>
    <xf numFmtId="164" fontId="2" fillId="5" borderId="0" applyAlignment="1" pivotButton="0" quotePrefix="0" xfId="3">
      <alignment horizontal="right"/>
    </xf>
    <xf numFmtId="167" fontId="2" fillId="5" borderId="0" applyAlignment="1" pivotButton="0" quotePrefix="0" xfId="3">
      <alignment horizontal="right"/>
    </xf>
    <xf numFmtId="166" fontId="3" fillId="5" borderId="0" applyAlignment="1" pivotButton="0" quotePrefix="0" xfId="2">
      <alignment horizontal="center" vertical="top"/>
    </xf>
    <xf numFmtId="0" fontId="2" fillId="2" borderId="0" pivotButton="0" quotePrefix="0" xfId="2"/>
    <xf numFmtId="0" fontId="0" fillId="0" borderId="0" applyAlignment="1" pivotButton="0" quotePrefix="0" xfId="0">
      <alignment horizontal="center"/>
    </xf>
    <xf numFmtId="166" fontId="0" fillId="0" borderId="0" applyAlignment="1" pivotButton="0" quotePrefix="0" xfId="0">
      <alignment horizontal="center"/>
    </xf>
    <xf numFmtId="0" fontId="2" fillId="3" borderId="5" applyAlignment="1" pivotButton="0" quotePrefix="0" xfId="2">
      <alignment horizontal="center"/>
    </xf>
    <xf numFmtId="166" fontId="2" fillId="0" borderId="0" applyAlignment="1" pivotButton="0" quotePrefix="0" xfId="2">
      <alignment wrapText="1"/>
    </xf>
    <xf numFmtId="0" fontId="2" fillId="0" borderId="0" applyAlignment="1" pivotButton="0" quotePrefix="0" xfId="2">
      <alignment wrapText="1"/>
    </xf>
    <xf numFmtId="164" fontId="2" fillId="0" borderId="0" applyAlignment="1" pivotButton="0" quotePrefix="0" xfId="3">
      <alignment wrapText="1"/>
    </xf>
    <xf numFmtId="167" fontId="2" fillId="0" borderId="0" applyAlignment="1" pivotButton="0" quotePrefix="0" xfId="3">
      <alignment wrapText="1"/>
    </xf>
    <xf numFmtId="0" fontId="0" fillId="0" borderId="0" applyAlignment="1" pivotButton="0" quotePrefix="0" xfId="0">
      <alignment wrapText="1"/>
    </xf>
    <xf numFmtId="0" fontId="6" fillId="4" borderId="5" applyAlignment="1" pivotButton="0" quotePrefix="0" xfId="2">
      <alignment horizontal="center" vertical="center" wrapText="1"/>
    </xf>
    <xf numFmtId="0" fontId="2" fillId="9" borderId="5" applyAlignment="1" pivotButton="0" quotePrefix="0" xfId="2">
      <alignment horizontal="center" vertical="center"/>
    </xf>
    <xf numFmtId="0" fontId="2" fillId="2" borderId="6" pivotButton="0" quotePrefix="0" xfId="2"/>
    <xf numFmtId="14" fontId="2" fillId="2" borderId="6" pivotButton="0" quotePrefix="0" xfId="2"/>
    <xf numFmtId="0" fontId="2" fillId="5" borderId="0" pivotButton="0" quotePrefix="0" xfId="2"/>
    <xf numFmtId="0" fontId="0" fillId="6" borderId="7" pivotButton="0" quotePrefix="0" xfId="0"/>
    <xf numFmtId="15" fontId="0" fillId="6" borderId="7" pivotButton="0" quotePrefix="0" xfId="0"/>
    <xf numFmtId="0" fontId="0" fillId="0" borderId="7" pivotButton="0" quotePrefix="0" xfId="0"/>
    <xf numFmtId="0" fontId="0" fillId="0" borderId="8" pivotButton="0" quotePrefix="0" xfId="0"/>
    <xf numFmtId="168" fontId="1" fillId="0" borderId="0" pivotButton="0" quotePrefix="0" xfId="6"/>
    <xf numFmtId="169" fontId="1" fillId="8" borderId="3" applyAlignment="1" pivotButton="0" quotePrefix="0" xfId="5">
      <alignment horizontal="center" vertical="center"/>
    </xf>
    <xf numFmtId="170" fontId="0" fillId="0" borderId="0" pivotButton="0" quotePrefix="0" xfId="0"/>
    <xf numFmtId="170" fontId="0" fillId="6" borderId="0" pivotButton="0" quotePrefix="0" xfId="0"/>
    <xf numFmtId="170" fontId="0" fillId="0" borderId="7" pivotButton="0" quotePrefix="0" xfId="0"/>
    <xf numFmtId="170" fontId="0" fillId="6" borderId="7" pivotButton="0" quotePrefix="0" xfId="0"/>
    <xf numFmtId="169" fontId="0" fillId="0" borderId="0" applyAlignment="1" pivotButton="0" quotePrefix="0" xfId="5">
      <alignment wrapText="1"/>
    </xf>
    <xf numFmtId="171" fontId="9" fillId="7" borderId="0" pivotButton="0" quotePrefix="0" xfId="1"/>
    <xf numFmtId="169" fontId="1" fillId="0" borderId="0" applyAlignment="1" pivotButton="0" quotePrefix="0" xfId="5">
      <alignment wrapText="1"/>
    </xf>
    <xf numFmtId="165" fontId="1" fillId="8" borderId="10" applyAlignment="1" pivotButton="0" quotePrefix="0" xfId="5">
      <alignment horizontal="center" vertical="center"/>
    </xf>
    <xf numFmtId="172" fontId="0" fillId="0" borderId="9" pivotButton="0" quotePrefix="0" xfId="0"/>
    <xf numFmtId="169" fontId="1" fillId="8" borderId="11" applyAlignment="1" pivotButton="0" quotePrefix="0" xfId="5">
      <alignment horizontal="center" vertical="center"/>
    </xf>
    <xf numFmtId="0" fontId="3" fillId="2" borderId="12" pivotButton="0" quotePrefix="0" xfId="2"/>
    <xf numFmtId="0" fontId="0" fillId="0" borderId="13" applyAlignment="1" pivotButton="0" quotePrefix="0" xfId="0">
      <alignment wrapText="1"/>
    </xf>
    <xf numFmtId="170" fontId="0" fillId="0" borderId="13" applyAlignment="1" pivotButton="0" quotePrefix="1" xfId="0">
      <alignment wrapText="1"/>
    </xf>
    <xf numFmtId="1" fontId="0" fillId="6" borderId="13" applyAlignment="1" pivotButton="0" quotePrefix="0" xfId="0">
      <alignment wrapText="1"/>
    </xf>
    <xf numFmtId="170" fontId="0" fillId="6" borderId="13" applyAlignment="1" pivotButton="0" quotePrefix="0" xfId="0">
      <alignment wrapText="1"/>
    </xf>
    <xf numFmtId="168" fontId="0" fillId="0" borderId="13" applyAlignment="1" pivotButton="0" quotePrefix="0" xfId="6">
      <alignment wrapText="1"/>
    </xf>
    <xf numFmtId="0" fontId="0" fillId="6" borderId="13" applyAlignment="1" pivotButton="0" quotePrefix="0" xfId="0">
      <alignment wrapText="1"/>
    </xf>
    <xf numFmtId="169" fontId="1" fillId="0" borderId="13" applyAlignment="1" pivotButton="0" quotePrefix="0" xfId="5">
      <alignment wrapText="1"/>
    </xf>
    <xf numFmtId="166" fontId="0" fillId="0" borderId="13" applyAlignment="1" pivotButton="0" quotePrefix="1" xfId="0">
      <alignment wrapText="1"/>
    </xf>
    <xf numFmtId="166" fontId="0" fillId="6" borderId="13" applyAlignment="1" pivotButton="0" quotePrefix="0" xfId="0">
      <alignment wrapText="1"/>
    </xf>
    <xf numFmtId="14" fontId="0" fillId="0" borderId="13" applyAlignment="1" pivotButton="0" quotePrefix="1" xfId="0">
      <alignment wrapText="1"/>
    </xf>
    <xf numFmtId="14" fontId="0" fillId="6" borderId="13" applyAlignment="1" pivotButton="0" quotePrefix="0" xfId="0">
      <alignment wrapText="1"/>
    </xf>
    <xf numFmtId="0" fontId="0" fillId="5" borderId="13" applyAlignment="1" pivotButton="0" quotePrefix="0" xfId="0">
      <alignment wrapText="1"/>
    </xf>
    <xf numFmtId="170" fontId="0" fillId="7" borderId="13" applyAlignment="1" pivotButton="0" quotePrefix="1" xfId="0">
      <alignment wrapText="1"/>
    </xf>
    <xf numFmtId="168" fontId="0" fillId="0" borderId="14" applyAlignment="1" pivotButton="0" quotePrefix="0" xfId="6">
      <alignment wrapText="1"/>
    </xf>
    <xf numFmtId="0" fontId="0" fillId="6" borderId="14" applyAlignment="1" pivotButton="0" quotePrefix="0" xfId="0">
      <alignment wrapText="1"/>
    </xf>
    <xf numFmtId="169" fontId="1" fillId="0" borderId="14" applyAlignment="1" pivotButton="0" quotePrefix="0" xfId="5">
      <alignment wrapText="1"/>
    </xf>
    <xf numFmtId="0" fontId="0" fillId="0" borderId="14" applyAlignment="1" pivotButton="0" quotePrefix="0" xfId="0">
      <alignment wrapText="1"/>
    </xf>
    <xf numFmtId="166" fontId="2" fillId="2" borderId="13" applyAlignment="1" pivotButton="0" quotePrefix="0" xfId="2">
      <alignment wrapText="1"/>
    </xf>
    <xf numFmtId="0" fontId="2" fillId="2" borderId="13" applyAlignment="1" pivotButton="0" quotePrefix="0" xfId="2">
      <alignment wrapText="1"/>
    </xf>
    <xf numFmtId="168" fontId="2" fillId="3" borderId="13" applyAlignment="1" pivotButton="0" quotePrefix="0" xfId="6">
      <alignment horizontal="right"/>
    </xf>
    <xf numFmtId="14" fontId="2" fillId="2" borderId="13" pivotButton="0" quotePrefix="0" xfId="2"/>
    <xf numFmtId="0" fontId="2" fillId="2" borderId="13" pivotButton="0" quotePrefix="0" xfId="2"/>
    <xf numFmtId="168" fontId="2" fillId="3" borderId="13" applyAlignment="1" pivotButton="0" quotePrefix="0" xfId="6">
      <alignment horizontal="center" vertical="center"/>
    </xf>
    <xf numFmtId="168" fontId="2" fillId="0" borderId="13" applyAlignment="1" pivotButton="0" quotePrefix="0" xfId="6">
      <alignment horizontal="right"/>
    </xf>
    <xf numFmtId="0" fontId="3" fillId="2" borderId="13" applyAlignment="1" pivotButton="0" quotePrefix="0" xfId="2">
      <alignment wrapText="1"/>
    </xf>
    <xf numFmtId="166" fontId="3" fillId="2" borderId="13" applyAlignment="1" pivotButton="0" quotePrefix="0" xfId="2">
      <alignment wrapText="1"/>
    </xf>
    <xf numFmtId="168" fontId="2" fillId="2" borderId="13" applyAlignment="1" pivotButton="0" quotePrefix="0" xfId="6">
      <alignment wrapText="1"/>
    </xf>
    <xf numFmtId="0" fontId="2" fillId="5" borderId="13" applyAlignment="1" pivotButton="0" quotePrefix="0" xfId="2">
      <alignment wrapText="1"/>
    </xf>
    <xf numFmtId="166" fontId="2" fillId="5" borderId="13" applyAlignment="1" pivotButton="0" quotePrefix="0" xfId="2">
      <alignment wrapText="1"/>
    </xf>
    <xf numFmtId="173" fontId="1" fillId="0" borderId="13" applyAlignment="1" pivotButton="0" quotePrefix="0" xfId="6">
      <alignment wrapText="1"/>
    </xf>
    <xf numFmtId="166" fontId="2" fillId="5" borderId="14" applyAlignment="1" pivotButton="0" quotePrefix="0" xfId="2">
      <alignment wrapText="1"/>
    </xf>
    <xf numFmtId="173" fontId="1" fillId="0" borderId="14" applyAlignment="1" pivotButton="0" quotePrefix="0" xfId="6">
      <alignment wrapText="1"/>
    </xf>
    <xf numFmtId="0" fontId="0" fillId="0" borderId="14" pivotButton="0" quotePrefix="0" xfId="0"/>
    <xf numFmtId="0" fontId="2" fillId="5" borderId="14" applyAlignment="1" pivotButton="0" quotePrefix="0" xfId="2">
      <alignment horizontal="left"/>
    </xf>
    <xf numFmtId="167" fontId="2" fillId="5" borderId="14" applyAlignment="1" pivotButton="0" quotePrefix="0" xfId="3">
      <alignment horizontal="right"/>
    </xf>
    <xf numFmtId="164" fontId="2" fillId="5" borderId="14" applyAlignment="1" pivotButton="0" quotePrefix="0" xfId="3">
      <alignment horizontal="right"/>
    </xf>
    <xf numFmtId="0" fontId="7" fillId="5" borderId="14" pivotButton="0" quotePrefix="0" xfId="2"/>
    <xf numFmtId="0" fontId="2" fillId="5" borderId="14" applyAlignment="1" pivotButton="0" quotePrefix="0" xfId="2">
      <alignment horizontal="center"/>
    </xf>
    <xf numFmtId="2" fontId="2" fillId="5" borderId="14" pivotButton="0" quotePrefix="0" xfId="2"/>
    <xf numFmtId="0" fontId="2" fillId="5" borderId="14" applyAlignment="1" pivotButton="0" quotePrefix="0" xfId="2">
      <alignment horizontal="center" vertical="center"/>
    </xf>
    <xf numFmtId="0" fontId="8" fillId="5" borderId="14" applyAlignment="1" pivotButton="0" quotePrefix="0" xfId="2">
      <alignment horizontal="center" vertical="center" wrapText="1"/>
    </xf>
    <xf numFmtId="0" fontId="2" fillId="3" borderId="13" applyAlignment="1" pivotButton="0" quotePrefix="0" xfId="2">
      <alignment wrapText="1"/>
    </xf>
    <xf numFmtId="168" fontId="2" fillId="3" borderId="13" applyAlignment="1" pivotButton="0" quotePrefix="0" xfId="6">
      <alignment horizontal="right"/>
    </xf>
    <xf numFmtId="168" fontId="2" fillId="3" borderId="13" applyAlignment="1" pivotButton="0" quotePrefix="0" xfId="6">
      <alignment horizontal="center" vertical="center"/>
    </xf>
    <xf numFmtId="168" fontId="2" fillId="0" borderId="13" applyAlignment="1" pivotButton="0" quotePrefix="0" xfId="6">
      <alignment horizontal="right"/>
    </xf>
    <xf numFmtId="168" fontId="1" fillId="0" borderId="0" pivotButton="0" quotePrefix="0" xfId="6"/>
    <xf numFmtId="169" fontId="1" fillId="0" borderId="13" applyAlignment="1" pivotButton="0" quotePrefix="0" xfId="5">
      <alignment wrapText="1"/>
    </xf>
    <xf numFmtId="168" fontId="2" fillId="2" borderId="13" applyAlignment="1" pivotButton="0" quotePrefix="0" xfId="6">
      <alignment wrapText="1"/>
    </xf>
    <xf numFmtId="173" fontId="1" fillId="0" borderId="13" applyAlignment="1" pivotButton="0" quotePrefix="0" xfId="6">
      <alignment wrapText="1"/>
    </xf>
    <xf numFmtId="169" fontId="1" fillId="8" borderId="3" applyAlignment="1" pivotButton="0" quotePrefix="0" xfId="5">
      <alignment horizontal="center" vertical="center"/>
    </xf>
    <xf numFmtId="173" fontId="1" fillId="0" borderId="14" applyAlignment="1" pivotButton="0" quotePrefix="0" xfId="6">
      <alignment wrapText="1"/>
    </xf>
    <xf numFmtId="170" fontId="0" fillId="0" borderId="0" pivotButton="0" quotePrefix="0" xfId="0"/>
    <xf numFmtId="170" fontId="0" fillId="6" borderId="0" pivotButton="0" quotePrefix="0" xfId="0"/>
    <xf numFmtId="170" fontId="0" fillId="0" borderId="7" pivotButton="0" quotePrefix="0" xfId="0"/>
    <xf numFmtId="170" fontId="0" fillId="6" borderId="7" pivotButton="0" quotePrefix="0" xfId="0"/>
    <xf numFmtId="170" fontId="0" fillId="0" borderId="13" applyAlignment="1" pivotButton="0" quotePrefix="1" xfId="0">
      <alignment wrapText="1"/>
    </xf>
    <xf numFmtId="170" fontId="0" fillId="6" borderId="13" applyAlignment="1" pivotButton="0" quotePrefix="0" xfId="0">
      <alignment wrapText="1"/>
    </xf>
    <xf numFmtId="168" fontId="0" fillId="0" borderId="14" applyAlignment="1" pivotButton="0" quotePrefix="0" xfId="6">
      <alignment wrapText="1"/>
    </xf>
    <xf numFmtId="169" fontId="1" fillId="0" borderId="14" applyAlignment="1" pivotButton="0" quotePrefix="0" xfId="5">
      <alignment wrapText="1"/>
    </xf>
    <xf numFmtId="169" fontId="0" fillId="0" borderId="0" applyAlignment="1" pivotButton="0" quotePrefix="0" xfId="5">
      <alignment wrapText="1"/>
    </xf>
    <xf numFmtId="172" fontId="0" fillId="0" borderId="9" pivotButton="0" quotePrefix="0" xfId="0"/>
    <xf numFmtId="171" fontId="9" fillId="7" borderId="0" pivotButton="0" quotePrefix="0" xfId="1"/>
    <xf numFmtId="169" fontId="1" fillId="0" borderId="0" applyAlignment="1" pivotButton="0" quotePrefix="0" xfId="5">
      <alignment wrapText="1"/>
    </xf>
    <xf numFmtId="170" fontId="0" fillId="7" borderId="13" applyAlignment="1" pivotButton="0" quotePrefix="1" xfId="0">
      <alignment wrapText="1"/>
    </xf>
    <xf numFmtId="168" fontId="0" fillId="0" borderId="13" applyAlignment="1" pivotButton="0" quotePrefix="0" xfId="6">
      <alignment wrapText="1"/>
    </xf>
    <xf numFmtId="164" fontId="2" fillId="5" borderId="15" applyAlignment="1" pivotButton="0" quotePrefix="0" xfId="3">
      <alignment wrapText="1"/>
    </xf>
    <xf numFmtId="169" fontId="1" fillId="8" borderId="11" applyAlignment="1" pivotButton="0" quotePrefix="0" xfId="5">
      <alignment horizontal="center" vertical="center"/>
    </xf>
    <xf numFmtId="0" fontId="0" fillId="0" borderId="15" applyAlignment="1" pivotButton="0" quotePrefix="0" xfId="0">
      <alignment wrapText="1"/>
    </xf>
    <xf numFmtId="0" fontId="2" fillId="2" borderId="15" applyAlignment="1" pivotButton="0" quotePrefix="0" xfId="2">
      <alignment wrapText="1"/>
    </xf>
  </cellXfs>
  <cellStyles count="7">
    <cellStyle name="Normal" xfId="0" builtinId="0"/>
    <cellStyle name="Millares [0]" xfId="1" builtinId="6"/>
    <cellStyle name="Normal 2" xfId="2"/>
    <cellStyle name="Millares [0] 2" xfId="3"/>
    <cellStyle name="Millares 2" xfId="4"/>
    <cellStyle name="Moneda" xfId="5" builtinId="4"/>
    <cellStyle name="Millares" xfId="6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tabSelected="1" zoomScale="85" zoomScaleNormal="85" workbookViewId="0">
      <selection activeCell="F6" sqref="F6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 xml:space="preserve"> 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1.599153513799489</v>
      </c>
      <c r="D4" s="24" t="n"/>
      <c r="E4" s="24" t="n"/>
      <c r="F4" s="24" t="n"/>
      <c r="G4" s="24" t="n"/>
      <c r="H4" s="72" t="inlineStr">
        <is>
          <t xml:space="preserve"> </t>
        </is>
      </c>
      <c r="I4" s="72" t="inlineStr">
        <is>
          <t xml:space="preserve"> </t>
        </is>
      </c>
      <c r="J4" s="73" t="inlineStr">
        <is>
          <t xml:space="preserve"> </t>
        </is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inlineStr">
        <is>
          <t xml:space="preserve"> </t>
        </is>
      </c>
      <c r="I5" s="72" t="inlineStr">
        <is>
          <t xml:space="preserve"> </t>
        </is>
      </c>
      <c r="J5" s="73" t="inlineStr">
        <is>
          <t xml:space="preserve"> </t>
        </is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2017)</t>
        </is>
      </c>
      <c r="C7" s="97" t="inlineStr">
        <is>
          <t xml:space="preserve"> </t>
        </is>
      </c>
      <c r="D7" s="18" t="n"/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inlineStr">
        <is>
          <t xml:space="preserve"> </t>
        </is>
      </c>
      <c r="D8" s="18" t="n"/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inlineStr">
        <is>
          <t xml:space="preserve"> </t>
        </is>
      </c>
      <c r="D9" s="18" t="n"/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 xml:space="preserve"> </t>
        </is>
      </c>
      <c r="C12" s="101" t="inlineStr">
        <is>
          <t xml:space="preserve"> </t>
        </is>
      </c>
      <c r="D12" s="101" t="inlineStr">
        <is>
          <t xml:space="preserve"> </t>
        </is>
      </c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8" t="n"/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 xml:space="preserve"> </t>
        </is>
      </c>
      <c r="C17" s="79" t="inlineStr">
        <is>
          <t xml:space="preserve"> </t>
        </is>
      </c>
      <c r="D17" s="102" t="inlineStr">
        <is>
          <t xml:space="preserve"> </t>
        </is>
      </c>
      <c r="E17" s="102" t="inlineStr">
        <is>
          <t xml:space="preserve"> </t>
        </is>
      </c>
      <c r="F17" s="102" t="inlineStr">
        <is>
          <t xml:space="preserve"> </t>
        </is>
      </c>
      <c r="G17" s="82" t="inlineStr">
        <is>
          <t xml:space="preserve"> </t>
        </is>
      </c>
      <c r="H17" s="101" t="inlineStr">
        <is>
          <t xml:space="preserve"> </t>
        </is>
      </c>
      <c r="I17" s="101" t="inlineStr">
        <is>
          <t xml:space="preserve"> </t>
        </is>
      </c>
      <c r="J17" s="96" t="n">
        <v>39</v>
      </c>
      <c r="K17" s="27">
        <f>IFERROR((SUM(G23:G244)/12)*($C$9/$C$8),0)</f>
        <v/>
      </c>
      <c r="L17" s="18" t="n"/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inlineStr">
        <is>
          <t xml:space="preserve"> </t>
        </is>
      </c>
      <c r="C23" s="103" t="inlineStr">
        <is>
          <t xml:space="preserve"> </t>
        </is>
      </c>
      <c r="D23" s="103" t="inlineStr">
        <is>
          <t xml:space="preserve"> </t>
        </is>
      </c>
      <c r="E23" s="103" t="inlineStr">
        <is>
          <t xml:space="preserve"> </t>
        </is>
      </c>
      <c r="F23" s="103" t="inlineStr">
        <is>
          <t xml:space="preserve"> </t>
        </is>
      </c>
      <c r="G23" s="104">
        <f>+IFERROR(IF(OR(A23=1,A23=0),ROUND(ROUND((($C$12/SUM(D23:F23))*(C23/$C$7)),10),9),ROUND(ROUND(((($C$12-$E$12)/SUM(D23:F23))*(C23/$C$7)),10),9)),0)</f>
        <v/>
      </c>
      <c r="H23" s="18" t="n"/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5" t="inlineStr">
        <is>
          <t xml:space="preserve"> </t>
        </is>
      </c>
      <c r="C24" s="105" t="inlineStr">
        <is>
          <t xml:space="preserve"> </t>
        </is>
      </c>
      <c r="D24" s="105" t="inlineStr">
        <is>
          <t xml:space="preserve"> </t>
        </is>
      </c>
      <c r="E24" s="105" t="inlineStr">
        <is>
          <t xml:space="preserve"> </t>
        </is>
      </c>
      <c r="F24" s="105" t="inlineStr">
        <is>
          <t xml:space="preserve"> </t>
        </is>
      </c>
      <c r="G24" s="54" t="inlineStr">
        <is>
          <t xml:space="preserve"> </t>
        </is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5" t="inlineStr">
        <is>
          <t xml:space="preserve"> </t>
        </is>
      </c>
      <c r="C25" s="105" t="inlineStr">
        <is>
          <t xml:space="preserve"> </t>
        </is>
      </c>
      <c r="D25" s="105" t="inlineStr">
        <is>
          <t xml:space="preserve"> </t>
        </is>
      </c>
      <c r="E25" s="105" t="inlineStr">
        <is>
          <t xml:space="preserve"> </t>
        </is>
      </c>
      <c r="F25" s="105" t="inlineStr">
        <is>
          <t xml:space="preserve"> </t>
        </is>
      </c>
      <c r="G25" s="54" t="inlineStr">
        <is>
          <t xml:space="preserve"> </t>
        </is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5" t="inlineStr">
        <is>
          <t xml:space="preserve"> </t>
        </is>
      </c>
      <c r="C26" s="105" t="inlineStr">
        <is>
          <t xml:space="preserve"> </t>
        </is>
      </c>
      <c r="D26" s="105" t="inlineStr">
        <is>
          <t xml:space="preserve"> </t>
        </is>
      </c>
      <c r="E26" s="105" t="inlineStr">
        <is>
          <t xml:space="preserve"> </t>
        </is>
      </c>
      <c r="F26" s="105" t="inlineStr">
        <is>
          <t xml:space="preserve"> </t>
        </is>
      </c>
      <c r="G26" s="54" t="inlineStr">
        <is>
          <t xml:space="preserve"> </t>
        </is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5" t="inlineStr">
        <is>
          <t xml:space="preserve"> </t>
        </is>
      </c>
      <c r="C27" s="105" t="inlineStr">
        <is>
          <t xml:space="preserve"> </t>
        </is>
      </c>
      <c r="D27" s="105" t="inlineStr">
        <is>
          <t xml:space="preserve"> </t>
        </is>
      </c>
      <c r="E27" s="105" t="inlineStr">
        <is>
          <t xml:space="preserve"> </t>
        </is>
      </c>
      <c r="F27" s="105" t="inlineStr">
        <is>
          <t xml:space="preserve"> </t>
        </is>
      </c>
      <c r="G27" s="54" t="inlineStr">
        <is>
          <t xml:space="preserve"> </t>
        </is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5" t="inlineStr">
        <is>
          <t xml:space="preserve"> </t>
        </is>
      </c>
      <c r="C28" s="105" t="inlineStr">
        <is>
          <t xml:space="preserve"> </t>
        </is>
      </c>
      <c r="D28" s="105" t="inlineStr">
        <is>
          <t xml:space="preserve"> </t>
        </is>
      </c>
      <c r="E28" s="105" t="inlineStr">
        <is>
          <t xml:space="preserve"> </t>
        </is>
      </c>
      <c r="F28" s="105" t="inlineStr">
        <is>
          <t xml:space="preserve"> </t>
        </is>
      </c>
      <c r="G28" s="54" t="inlineStr">
        <is>
          <t xml:space="preserve"> </t>
        </is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5" t="inlineStr">
        <is>
          <t xml:space="preserve"> </t>
        </is>
      </c>
      <c r="C29" s="105" t="inlineStr">
        <is>
          <t xml:space="preserve"> </t>
        </is>
      </c>
      <c r="D29" s="105" t="inlineStr">
        <is>
          <t xml:space="preserve"> </t>
        </is>
      </c>
      <c r="E29" s="105" t="inlineStr">
        <is>
          <t xml:space="preserve"> </t>
        </is>
      </c>
      <c r="F29" s="105" t="inlineStr">
        <is>
          <t xml:space="preserve"> </t>
        </is>
      </c>
      <c r="G29" s="54" t="inlineStr">
        <is>
          <t xml:space="preserve"> </t>
        </is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5" t="inlineStr">
        <is>
          <t xml:space="preserve"> </t>
        </is>
      </c>
      <c r="C30" s="105" t="inlineStr">
        <is>
          <t xml:space="preserve"> </t>
        </is>
      </c>
      <c r="D30" s="105" t="inlineStr">
        <is>
          <t xml:space="preserve"> </t>
        </is>
      </c>
      <c r="E30" s="105" t="inlineStr">
        <is>
          <t xml:space="preserve"> </t>
        </is>
      </c>
      <c r="F30" s="105" t="inlineStr">
        <is>
          <t xml:space="preserve"> </t>
        </is>
      </c>
      <c r="G30" s="54" t="inlineStr">
        <is>
          <t xml:space="preserve"> </t>
        </is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5" t="inlineStr">
        <is>
          <t xml:space="preserve"> </t>
        </is>
      </c>
      <c r="C31" s="105" t="inlineStr">
        <is>
          <t xml:space="preserve"> </t>
        </is>
      </c>
      <c r="D31" s="105" t="inlineStr">
        <is>
          <t xml:space="preserve"> </t>
        </is>
      </c>
      <c r="E31" s="105" t="inlineStr">
        <is>
          <t xml:space="preserve"> </t>
        </is>
      </c>
      <c r="F31" s="105" t="inlineStr">
        <is>
          <t xml:space="preserve"> </t>
        </is>
      </c>
      <c r="G31" s="54" t="inlineStr">
        <is>
          <t xml:space="preserve"> </t>
        </is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5" t="inlineStr">
        <is>
          <t xml:space="preserve"> </t>
        </is>
      </c>
      <c r="C32" s="105" t="inlineStr">
        <is>
          <t xml:space="preserve"> </t>
        </is>
      </c>
      <c r="D32" s="105" t="inlineStr">
        <is>
          <t xml:space="preserve"> </t>
        </is>
      </c>
      <c r="E32" s="105" t="inlineStr">
        <is>
          <t xml:space="preserve"> </t>
        </is>
      </c>
      <c r="F32" s="105" t="inlineStr">
        <is>
          <t xml:space="preserve"> </t>
        </is>
      </c>
      <c r="G32" s="54" t="inlineStr">
        <is>
          <t xml:space="preserve"> </t>
        </is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5" t="inlineStr">
        <is>
          <t xml:space="preserve"> </t>
        </is>
      </c>
      <c r="C33" s="105" t="inlineStr">
        <is>
          <t xml:space="preserve"> </t>
        </is>
      </c>
      <c r="D33" s="105" t="inlineStr">
        <is>
          <t xml:space="preserve"> </t>
        </is>
      </c>
      <c r="E33" s="105" t="inlineStr">
        <is>
          <t xml:space="preserve"> </t>
        </is>
      </c>
      <c r="F33" s="105" t="inlineStr">
        <is>
          <t xml:space="preserve"> </t>
        </is>
      </c>
      <c r="G33" s="54" t="inlineStr">
        <is>
          <t xml:space="preserve"> </t>
        </is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5" t="inlineStr">
        <is>
          <t xml:space="preserve"> </t>
        </is>
      </c>
      <c r="C34" s="105" t="inlineStr">
        <is>
          <t xml:space="preserve"> </t>
        </is>
      </c>
      <c r="D34" s="105" t="inlineStr">
        <is>
          <t xml:space="preserve"> </t>
        </is>
      </c>
      <c r="E34" s="105" t="inlineStr">
        <is>
          <t xml:space="preserve"> </t>
        </is>
      </c>
      <c r="F34" s="105" t="inlineStr">
        <is>
          <t xml:space="preserve"> </t>
        </is>
      </c>
      <c r="G34" s="54" t="inlineStr">
        <is>
          <t xml:space="preserve"> </t>
        </is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5" t="inlineStr">
        <is>
          <t xml:space="preserve"> </t>
        </is>
      </c>
      <c r="C35" s="105" t="inlineStr">
        <is>
          <t xml:space="preserve"> </t>
        </is>
      </c>
      <c r="D35" s="105" t="inlineStr">
        <is>
          <t xml:space="preserve"> </t>
        </is>
      </c>
      <c r="E35" s="105" t="inlineStr">
        <is>
          <t xml:space="preserve"> </t>
        </is>
      </c>
      <c r="F35" s="105" t="inlineStr">
        <is>
          <t xml:space="preserve"> </t>
        </is>
      </c>
      <c r="G35" s="54" t="inlineStr">
        <is>
          <t xml:space="preserve"> </t>
        </is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5" t="inlineStr">
        <is>
          <t xml:space="preserve"> </t>
        </is>
      </c>
      <c r="C36" s="105" t="inlineStr">
        <is>
          <t xml:space="preserve"> </t>
        </is>
      </c>
      <c r="D36" s="105" t="inlineStr">
        <is>
          <t xml:space="preserve"> </t>
        </is>
      </c>
      <c r="E36" s="105" t="inlineStr">
        <is>
          <t xml:space="preserve"> </t>
        </is>
      </c>
      <c r="F36" s="105" t="inlineStr">
        <is>
          <t xml:space="preserve"> </t>
        </is>
      </c>
      <c r="G36" s="54" t="inlineStr">
        <is>
          <t xml:space="preserve"> </t>
        </is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5" t="inlineStr">
        <is>
          <t xml:space="preserve"> </t>
        </is>
      </c>
      <c r="C37" s="105" t="inlineStr">
        <is>
          <t xml:space="preserve"> </t>
        </is>
      </c>
      <c r="D37" s="105" t="inlineStr">
        <is>
          <t xml:space="preserve"> </t>
        </is>
      </c>
      <c r="E37" s="105" t="inlineStr">
        <is>
          <t xml:space="preserve"> </t>
        </is>
      </c>
      <c r="F37" s="105" t="inlineStr">
        <is>
          <t xml:space="preserve"> </t>
        </is>
      </c>
      <c r="G37" s="54" t="inlineStr">
        <is>
          <t xml:space="preserve"> </t>
        </is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5" t="inlineStr">
        <is>
          <t xml:space="preserve"> </t>
        </is>
      </c>
      <c r="C38" s="105" t="inlineStr">
        <is>
          <t xml:space="preserve"> </t>
        </is>
      </c>
      <c r="D38" s="105" t="inlineStr">
        <is>
          <t xml:space="preserve"> </t>
        </is>
      </c>
      <c r="E38" s="105" t="inlineStr">
        <is>
          <t xml:space="preserve"> </t>
        </is>
      </c>
      <c r="F38" s="105" t="inlineStr">
        <is>
          <t xml:space="preserve"> </t>
        </is>
      </c>
      <c r="G38" s="54" t="inlineStr">
        <is>
          <t xml:space="preserve"> </t>
        </is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5" t="inlineStr">
        <is>
          <t xml:space="preserve"> </t>
        </is>
      </c>
      <c r="C39" s="105" t="inlineStr">
        <is>
          <t xml:space="preserve"> </t>
        </is>
      </c>
      <c r="D39" s="105" t="inlineStr">
        <is>
          <t xml:space="preserve"> </t>
        </is>
      </c>
      <c r="E39" s="105" t="inlineStr">
        <is>
          <t xml:space="preserve"> </t>
        </is>
      </c>
      <c r="F39" s="105" t="inlineStr">
        <is>
          <t xml:space="preserve"> </t>
        </is>
      </c>
      <c r="G39" s="54" t="inlineStr">
        <is>
          <t xml:space="preserve"> </t>
        </is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5" t="inlineStr">
        <is>
          <t xml:space="preserve"> </t>
        </is>
      </c>
      <c r="C40" s="105" t="inlineStr">
        <is>
          <t xml:space="preserve"> </t>
        </is>
      </c>
      <c r="D40" s="105" t="inlineStr">
        <is>
          <t xml:space="preserve"> </t>
        </is>
      </c>
      <c r="E40" s="105" t="inlineStr">
        <is>
          <t xml:space="preserve"> </t>
        </is>
      </c>
      <c r="F40" s="105" t="inlineStr">
        <is>
          <t xml:space="preserve"> </t>
        </is>
      </c>
      <c r="G40" s="54" t="inlineStr">
        <is>
          <t xml:space="preserve"> </t>
        </is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5" t="inlineStr">
        <is>
          <t xml:space="preserve"> </t>
        </is>
      </c>
      <c r="C41" s="105" t="inlineStr">
        <is>
          <t xml:space="preserve"> </t>
        </is>
      </c>
      <c r="D41" s="105" t="inlineStr">
        <is>
          <t xml:space="preserve"> </t>
        </is>
      </c>
      <c r="E41" s="105" t="inlineStr">
        <is>
          <t xml:space="preserve"> </t>
        </is>
      </c>
      <c r="F41" s="105" t="inlineStr">
        <is>
          <t xml:space="preserve"> </t>
        </is>
      </c>
      <c r="G41" s="54" t="inlineStr">
        <is>
          <t xml:space="preserve"> </t>
        </is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5" t="inlineStr">
        <is>
          <t xml:space="preserve"> </t>
        </is>
      </c>
      <c r="C42" s="105" t="inlineStr">
        <is>
          <t xml:space="preserve"> </t>
        </is>
      </c>
      <c r="D42" s="105" t="inlineStr">
        <is>
          <t xml:space="preserve"> </t>
        </is>
      </c>
      <c r="E42" s="105" t="inlineStr">
        <is>
          <t xml:space="preserve"> </t>
        </is>
      </c>
      <c r="F42" s="105" t="inlineStr">
        <is>
          <t xml:space="preserve"> </t>
        </is>
      </c>
      <c r="G42" s="54" t="inlineStr">
        <is>
          <t xml:space="preserve"> </t>
        </is>
      </c>
      <c r="H42" s="24" t="n"/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5" t="inlineStr">
        <is>
          <t xml:space="preserve"> </t>
        </is>
      </c>
      <c r="C43" s="105" t="inlineStr">
        <is>
          <t xml:space="preserve"> </t>
        </is>
      </c>
      <c r="D43" s="105" t="inlineStr">
        <is>
          <t xml:space="preserve"> </t>
        </is>
      </c>
      <c r="E43" s="105" t="inlineStr">
        <is>
          <t xml:space="preserve"> </t>
        </is>
      </c>
      <c r="F43" s="105" t="inlineStr">
        <is>
          <t xml:space="preserve"> </t>
        </is>
      </c>
      <c r="G43" s="54" t="inlineStr">
        <is>
          <t xml:space="preserve"> </t>
        </is>
      </c>
      <c r="H43" s="24" t="n"/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5" t="inlineStr">
        <is>
          <t xml:space="preserve"> </t>
        </is>
      </c>
      <c r="C44" s="105" t="inlineStr">
        <is>
          <t xml:space="preserve"> </t>
        </is>
      </c>
      <c r="D44" s="105" t="inlineStr">
        <is>
          <t xml:space="preserve"> </t>
        </is>
      </c>
      <c r="E44" s="105" t="inlineStr">
        <is>
          <t xml:space="preserve"> </t>
        </is>
      </c>
      <c r="F44" s="105" t="inlineStr">
        <is>
          <t xml:space="preserve"> </t>
        </is>
      </c>
      <c r="G44" s="54" t="inlineStr">
        <is>
          <t xml:space="preserve"> </t>
        </is>
      </c>
      <c r="H44" s="24" t="n"/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5" t="inlineStr">
        <is>
          <t xml:space="preserve"> </t>
        </is>
      </c>
      <c r="C45" s="105" t="inlineStr">
        <is>
          <t xml:space="preserve"> </t>
        </is>
      </c>
      <c r="D45" s="105" t="inlineStr">
        <is>
          <t xml:space="preserve"> </t>
        </is>
      </c>
      <c r="E45" s="105" t="inlineStr">
        <is>
          <t xml:space="preserve"> </t>
        </is>
      </c>
      <c r="F45" s="105" t="inlineStr">
        <is>
          <t xml:space="preserve"> </t>
        </is>
      </c>
      <c r="G45" s="54" t="inlineStr">
        <is>
          <t xml:space="preserve"> </t>
        </is>
      </c>
      <c r="H45" s="24" t="n"/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5" t="inlineStr">
        <is>
          <t xml:space="preserve"> </t>
        </is>
      </c>
      <c r="C46" s="105" t="inlineStr">
        <is>
          <t xml:space="preserve"> </t>
        </is>
      </c>
      <c r="D46" s="105" t="inlineStr">
        <is>
          <t xml:space="preserve"> </t>
        </is>
      </c>
      <c r="E46" s="105" t="inlineStr">
        <is>
          <t xml:space="preserve"> </t>
        </is>
      </c>
      <c r="F46" s="105" t="inlineStr">
        <is>
          <t xml:space="preserve"> </t>
        </is>
      </c>
      <c r="G46" s="54" t="inlineStr">
        <is>
          <t xml:space="preserve"> </t>
        </is>
      </c>
      <c r="H46" s="24" t="n"/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5" t="inlineStr">
        <is>
          <t xml:space="preserve"> </t>
        </is>
      </c>
      <c r="C47" s="105" t="inlineStr">
        <is>
          <t xml:space="preserve"> </t>
        </is>
      </c>
      <c r="D47" s="105" t="inlineStr">
        <is>
          <t xml:space="preserve"> </t>
        </is>
      </c>
      <c r="E47" s="105" t="inlineStr">
        <is>
          <t xml:space="preserve"> </t>
        </is>
      </c>
      <c r="F47" s="105" t="inlineStr">
        <is>
          <t xml:space="preserve"> </t>
        </is>
      </c>
      <c r="G47" s="54" t="inlineStr">
        <is>
          <t xml:space="preserve"> </t>
        </is>
      </c>
      <c r="H47" s="24" t="n"/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5" t="inlineStr">
        <is>
          <t xml:space="preserve"> </t>
        </is>
      </c>
      <c r="C48" s="105" t="inlineStr">
        <is>
          <t xml:space="preserve"> </t>
        </is>
      </c>
      <c r="D48" s="105" t="inlineStr">
        <is>
          <t xml:space="preserve"> </t>
        </is>
      </c>
      <c r="E48" s="105" t="inlineStr">
        <is>
          <t xml:space="preserve"> </t>
        </is>
      </c>
      <c r="F48" s="105" t="inlineStr">
        <is>
          <t xml:space="preserve"> </t>
        </is>
      </c>
      <c r="G48" s="54" t="inlineStr">
        <is>
          <t xml:space="preserve"> </t>
        </is>
      </c>
      <c r="H48" s="24" t="n"/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5" t="inlineStr">
        <is>
          <t xml:space="preserve"> </t>
        </is>
      </c>
      <c r="C49" s="105" t="inlineStr">
        <is>
          <t xml:space="preserve"> </t>
        </is>
      </c>
      <c r="D49" s="105" t="inlineStr">
        <is>
          <t xml:space="preserve"> </t>
        </is>
      </c>
      <c r="E49" s="105" t="inlineStr">
        <is>
          <t xml:space="preserve"> </t>
        </is>
      </c>
      <c r="F49" s="105" t="inlineStr">
        <is>
          <t xml:space="preserve"> </t>
        </is>
      </c>
      <c r="G49" s="54" t="inlineStr">
        <is>
          <t xml:space="preserve"> </t>
        </is>
      </c>
      <c r="H49" s="24" t="n"/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5" t="inlineStr">
        <is>
          <t xml:space="preserve"> </t>
        </is>
      </c>
      <c r="C50" s="105" t="inlineStr">
        <is>
          <t xml:space="preserve"> </t>
        </is>
      </c>
      <c r="D50" s="105" t="inlineStr">
        <is>
          <t xml:space="preserve"> </t>
        </is>
      </c>
      <c r="E50" s="105" t="inlineStr">
        <is>
          <t xml:space="preserve"> </t>
        </is>
      </c>
      <c r="F50" s="105" t="inlineStr">
        <is>
          <t xml:space="preserve"> </t>
        </is>
      </c>
      <c r="G50" s="54" t="inlineStr">
        <is>
          <t xml:space="preserve"> </t>
        </is>
      </c>
      <c r="H50" s="24" t="n"/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5" t="inlineStr">
        <is>
          <t xml:space="preserve"> </t>
        </is>
      </c>
      <c r="C51" s="105" t="inlineStr">
        <is>
          <t xml:space="preserve"> </t>
        </is>
      </c>
      <c r="D51" s="105" t="inlineStr">
        <is>
          <t xml:space="preserve"> </t>
        </is>
      </c>
      <c r="E51" s="105" t="inlineStr">
        <is>
          <t xml:space="preserve"> </t>
        </is>
      </c>
      <c r="F51" s="105" t="inlineStr">
        <is>
          <t xml:space="preserve"> </t>
        </is>
      </c>
      <c r="G51" s="54" t="inlineStr">
        <is>
          <t xml:space="preserve"> </t>
        </is>
      </c>
      <c r="H51" s="24" t="n"/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5" t="inlineStr">
        <is>
          <t xml:space="preserve"> </t>
        </is>
      </c>
      <c r="C52" s="105" t="inlineStr">
        <is>
          <t xml:space="preserve"> </t>
        </is>
      </c>
      <c r="D52" s="105" t="inlineStr">
        <is>
          <t xml:space="preserve"> </t>
        </is>
      </c>
      <c r="E52" s="105" t="inlineStr">
        <is>
          <t xml:space="preserve"> </t>
        </is>
      </c>
      <c r="F52" s="105" t="inlineStr">
        <is>
          <t xml:space="preserve"> </t>
        </is>
      </c>
      <c r="G52" s="54" t="inlineStr">
        <is>
          <t xml:space="preserve"> </t>
        </is>
      </c>
      <c r="H52" s="24" t="n"/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5" t="inlineStr">
        <is>
          <t xml:space="preserve"> </t>
        </is>
      </c>
      <c r="C53" s="105" t="inlineStr">
        <is>
          <t xml:space="preserve"> </t>
        </is>
      </c>
      <c r="D53" s="105" t="inlineStr">
        <is>
          <t xml:space="preserve"> </t>
        </is>
      </c>
      <c r="E53" s="105" t="inlineStr">
        <is>
          <t xml:space="preserve"> </t>
        </is>
      </c>
      <c r="F53" s="105" t="inlineStr">
        <is>
          <t xml:space="preserve"> </t>
        </is>
      </c>
      <c r="G53" s="54" t="inlineStr">
        <is>
          <t xml:space="preserve"> </t>
        </is>
      </c>
      <c r="H53" s="24" t="n"/>
      <c r="I53" s="24" t="n"/>
    </row>
    <row r="54" ht="14.5" customFormat="1" customHeight="1" s="37">
      <c r="A54" s="24" t="n"/>
      <c r="B54" s="85" t="inlineStr">
        <is>
          <t xml:space="preserve"> </t>
        </is>
      </c>
      <c r="C54" s="105" t="inlineStr">
        <is>
          <t xml:space="preserve"> </t>
        </is>
      </c>
      <c r="D54" s="105" t="inlineStr">
        <is>
          <t xml:space="preserve"> </t>
        </is>
      </c>
      <c r="E54" s="105" t="inlineStr">
        <is>
          <t xml:space="preserve"> </t>
        </is>
      </c>
      <c r="F54" s="105" t="inlineStr">
        <is>
          <t xml:space="preserve"> </t>
        </is>
      </c>
      <c r="G54" s="54" t="inlineStr">
        <is>
          <t xml:space="preserve"> </t>
        </is>
      </c>
      <c r="H54" s="24" t="n"/>
      <c r="I54" s="24" t="n"/>
    </row>
    <row r="55" ht="14.5" customFormat="1" customHeight="1" s="37">
      <c r="A55" s="24" t="n"/>
      <c r="B55" s="85" t="inlineStr">
        <is>
          <t xml:space="preserve"> </t>
        </is>
      </c>
      <c r="C55" s="105" t="inlineStr">
        <is>
          <t xml:space="preserve"> </t>
        </is>
      </c>
      <c r="D55" s="105" t="inlineStr">
        <is>
          <t xml:space="preserve"> </t>
        </is>
      </c>
      <c r="E55" s="105" t="inlineStr">
        <is>
          <t xml:space="preserve"> </t>
        </is>
      </c>
      <c r="F55" s="105" t="inlineStr">
        <is>
          <t xml:space="preserve"> </t>
        </is>
      </c>
      <c r="G55" s="54" t="inlineStr">
        <is>
          <t xml:space="preserve"> </t>
        </is>
      </c>
      <c r="H55" s="24" t="n"/>
      <c r="I55" s="24" t="n"/>
    </row>
    <row r="56" ht="14.5" customFormat="1" customHeight="1" s="37">
      <c r="A56" s="24" t="n"/>
      <c r="B56" s="85" t="inlineStr">
        <is>
          <t xml:space="preserve"> </t>
        </is>
      </c>
      <c r="C56" s="105" t="inlineStr">
        <is>
          <t xml:space="preserve"> </t>
        </is>
      </c>
      <c r="D56" s="105" t="inlineStr">
        <is>
          <t xml:space="preserve"> </t>
        </is>
      </c>
      <c r="E56" s="105" t="inlineStr">
        <is>
          <t xml:space="preserve"> </t>
        </is>
      </c>
      <c r="F56" s="105" t="inlineStr">
        <is>
          <t xml:space="preserve"> </t>
        </is>
      </c>
      <c r="G56" s="54" t="inlineStr">
        <is>
          <t xml:space="preserve"> </t>
        </is>
      </c>
      <c r="H56" s="24" t="n"/>
      <c r="I56" s="24" t="n"/>
    </row>
    <row r="57" ht="14.5" customFormat="1" customHeight="1" s="37">
      <c r="A57" s="24" t="n"/>
      <c r="B57" s="85" t="inlineStr">
        <is>
          <t xml:space="preserve"> </t>
        </is>
      </c>
      <c r="C57" s="105" t="inlineStr">
        <is>
          <t xml:space="preserve"> </t>
        </is>
      </c>
      <c r="D57" s="105" t="inlineStr">
        <is>
          <t xml:space="preserve"> </t>
        </is>
      </c>
      <c r="E57" s="105" t="inlineStr">
        <is>
          <t xml:space="preserve"> </t>
        </is>
      </c>
      <c r="F57" s="105" t="inlineStr">
        <is>
          <t xml:space="preserve"> </t>
        </is>
      </c>
      <c r="G57" s="54" t="inlineStr">
        <is>
          <t xml:space="preserve"> </t>
        </is>
      </c>
      <c r="H57" s="24" t="n"/>
      <c r="I57" s="24" t="n"/>
    </row>
    <row r="58" ht="14.5" customFormat="1" customHeight="1" s="37">
      <c r="A58" s="24" t="n"/>
      <c r="B58" s="85" t="inlineStr">
        <is>
          <t xml:space="preserve"> </t>
        </is>
      </c>
      <c r="C58" s="105" t="inlineStr">
        <is>
          <t xml:space="preserve"> </t>
        </is>
      </c>
      <c r="D58" s="105" t="inlineStr">
        <is>
          <t xml:space="preserve"> </t>
        </is>
      </c>
      <c r="E58" s="105" t="inlineStr">
        <is>
          <t xml:space="preserve"> </t>
        </is>
      </c>
      <c r="F58" s="105" t="inlineStr">
        <is>
          <t xml:space="preserve"> </t>
        </is>
      </c>
      <c r="G58" s="54" t="inlineStr">
        <is>
          <t xml:space="preserve"> </t>
        </is>
      </c>
      <c r="H58" s="24" t="n"/>
      <c r="I58" s="24" t="n"/>
    </row>
    <row r="59" ht="14.5" customFormat="1" customHeight="1" s="37">
      <c r="A59" s="24" t="n"/>
      <c r="B59" s="85" t="inlineStr">
        <is>
          <t xml:space="preserve"> </t>
        </is>
      </c>
      <c r="C59" s="105" t="inlineStr">
        <is>
          <t xml:space="preserve"> </t>
        </is>
      </c>
      <c r="D59" s="105" t="inlineStr">
        <is>
          <t xml:space="preserve"> </t>
        </is>
      </c>
      <c r="E59" s="105" t="inlineStr">
        <is>
          <t xml:space="preserve"> </t>
        </is>
      </c>
      <c r="F59" s="105" t="inlineStr">
        <is>
          <t xml:space="preserve"> </t>
        </is>
      </c>
      <c r="G59" s="54" t="inlineStr">
        <is>
          <t xml:space="preserve"> </t>
        </is>
      </c>
      <c r="H59" s="24" t="n"/>
      <c r="I59" s="24" t="n"/>
    </row>
    <row r="60" ht="14.5" customFormat="1" customHeight="1" s="37">
      <c r="A60" s="24" t="n"/>
      <c r="B60" s="85" t="inlineStr">
        <is>
          <t xml:space="preserve"> </t>
        </is>
      </c>
      <c r="C60" s="105" t="inlineStr">
        <is>
          <t xml:space="preserve"> </t>
        </is>
      </c>
      <c r="D60" s="105" t="inlineStr">
        <is>
          <t xml:space="preserve"> </t>
        </is>
      </c>
      <c r="E60" s="105" t="inlineStr">
        <is>
          <t xml:space="preserve"> </t>
        </is>
      </c>
      <c r="F60" s="105" t="inlineStr">
        <is>
          <t xml:space="preserve"> </t>
        </is>
      </c>
      <c r="G60" s="54" t="inlineStr">
        <is>
          <t xml:space="preserve"> </t>
        </is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10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1.475325348</v>
      </c>
      <c r="D4" s="24" t="n"/>
      <c r="E4" s="24" t="n"/>
      <c r="F4" s="24" t="n"/>
      <c r="G4" s="24" t="n"/>
      <c r="H4" s="72" t="n">
        <v>43556</v>
      </c>
      <c r="I4" s="72" t="n"/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inlineStr">
        <is>
          <t xml:space="preserve"> </t>
        </is>
      </c>
      <c r="I5" s="72" t="inlineStr">
        <is>
          <t xml:space="preserve"> </t>
        </is>
      </c>
      <c r="J5" s="73" t="inlineStr">
        <is>
          <t xml:space="preserve"> </t>
        </is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2017)</t>
        </is>
      </c>
      <c r="C7" s="97" t="n">
        <v>113.41</v>
      </c>
      <c r="D7" s="18" t="n"/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122.34</v>
      </c>
      <c r="D8" s="18" t="n"/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8" t="n"/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CETD - CETSA Mercado de Comercialización TULUA</t>
        </is>
      </c>
      <c r="C12" s="101" t="n">
        <v>453982217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8" t="n"/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CETD - CETSA Mercado de Comercialización TULUA</t>
        </is>
      </c>
      <c r="C17" s="79" t="inlineStr">
        <is>
          <t>TULUA</t>
        </is>
      </c>
      <c r="D17" s="102" t="n"/>
      <c r="E17" s="102" t="n">
        <v>25335721.06</v>
      </c>
      <c r="F17" s="102" t="n">
        <v>186033540.79</v>
      </c>
      <c r="G17" s="82" t="n">
        <v>0</v>
      </c>
      <c r="H17" s="101" t="n">
        <v>0</v>
      </c>
      <c r="I17" s="101" t="n">
        <v>3.16872693</v>
      </c>
      <c r="J17" s="96" t="n">
        <v>10</v>
      </c>
      <c r="K17" s="27">
        <f>IFERROR((SUM(G23:G244)/12)*($C$9/$C$8),0)</f>
        <v/>
      </c>
      <c r="L17" s="18" t="n"/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inlineStr">
        <is>
          <t xml:space="preserve"> </t>
        </is>
      </c>
      <c r="C23" s="103" t="inlineStr">
        <is>
          <t xml:space="preserve"> </t>
        </is>
      </c>
      <c r="D23" s="103" t="inlineStr">
        <is>
          <t xml:space="preserve"> </t>
        </is>
      </c>
      <c r="E23" s="103" t="inlineStr">
        <is>
          <t xml:space="preserve"> </t>
        </is>
      </c>
      <c r="F23" s="103" t="inlineStr">
        <is>
          <t xml:space="preserve"> </t>
        </is>
      </c>
      <c r="G23" s="104">
        <f>+IFERROR(IF(OR(A23=1,A23=0),ROUND(ROUND((($C$12/SUM(D23:F23))*(C23/$C$7)),10),9),ROUND(ROUND(((($C$12-$E$12)/SUM(D23:F23))*(C23/$C$7)),10),9)),0)</f>
        <v/>
      </c>
      <c r="H23" s="18" t="n"/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5" t="inlineStr">
        <is>
          <t xml:space="preserve"> </t>
        </is>
      </c>
      <c r="C24" s="105" t="inlineStr">
        <is>
          <t xml:space="preserve"> </t>
        </is>
      </c>
      <c r="D24" s="105" t="inlineStr">
        <is>
          <t xml:space="preserve"> </t>
        </is>
      </c>
      <c r="E24" s="105" t="inlineStr">
        <is>
          <t xml:space="preserve"> </t>
        </is>
      </c>
      <c r="F24" s="105" t="inlineStr">
        <is>
          <t xml:space="preserve"> </t>
        </is>
      </c>
      <c r="G24" s="54" t="inlineStr">
        <is>
          <t xml:space="preserve"> </t>
        </is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5" t="inlineStr">
        <is>
          <t xml:space="preserve"> </t>
        </is>
      </c>
      <c r="C25" s="105" t="inlineStr">
        <is>
          <t xml:space="preserve"> </t>
        </is>
      </c>
      <c r="D25" s="105" t="inlineStr">
        <is>
          <t xml:space="preserve"> </t>
        </is>
      </c>
      <c r="E25" s="105" t="inlineStr">
        <is>
          <t xml:space="preserve"> </t>
        </is>
      </c>
      <c r="F25" s="105" t="inlineStr">
        <is>
          <t xml:space="preserve"> </t>
        </is>
      </c>
      <c r="G25" s="54" t="inlineStr">
        <is>
          <t xml:space="preserve"> </t>
        </is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5" t="inlineStr">
        <is>
          <t xml:space="preserve"> </t>
        </is>
      </c>
      <c r="C26" s="105" t="inlineStr">
        <is>
          <t xml:space="preserve"> </t>
        </is>
      </c>
      <c r="D26" s="105" t="inlineStr">
        <is>
          <t xml:space="preserve"> </t>
        </is>
      </c>
      <c r="E26" s="105" t="inlineStr">
        <is>
          <t xml:space="preserve"> </t>
        </is>
      </c>
      <c r="F26" s="105" t="inlineStr">
        <is>
          <t xml:space="preserve"> </t>
        </is>
      </c>
      <c r="G26" s="54" t="inlineStr">
        <is>
          <t xml:space="preserve"> </t>
        </is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5" t="inlineStr">
        <is>
          <t xml:space="preserve"> </t>
        </is>
      </c>
      <c r="C27" s="105" t="inlineStr">
        <is>
          <t xml:space="preserve"> </t>
        </is>
      </c>
      <c r="D27" s="105" t="inlineStr">
        <is>
          <t xml:space="preserve"> </t>
        </is>
      </c>
      <c r="E27" s="105" t="inlineStr">
        <is>
          <t xml:space="preserve"> </t>
        </is>
      </c>
      <c r="F27" s="105" t="inlineStr">
        <is>
          <t xml:space="preserve"> </t>
        </is>
      </c>
      <c r="G27" s="54" t="inlineStr">
        <is>
          <t xml:space="preserve"> </t>
        </is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5" t="inlineStr">
        <is>
          <t xml:space="preserve"> </t>
        </is>
      </c>
      <c r="C28" s="105" t="inlineStr">
        <is>
          <t xml:space="preserve"> </t>
        </is>
      </c>
      <c r="D28" s="105" t="inlineStr">
        <is>
          <t xml:space="preserve"> </t>
        </is>
      </c>
      <c r="E28" s="105" t="inlineStr">
        <is>
          <t xml:space="preserve"> </t>
        </is>
      </c>
      <c r="F28" s="105" t="inlineStr">
        <is>
          <t xml:space="preserve"> </t>
        </is>
      </c>
      <c r="G28" s="54" t="inlineStr">
        <is>
          <t xml:space="preserve"> </t>
        </is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5" t="inlineStr">
        <is>
          <t xml:space="preserve"> </t>
        </is>
      </c>
      <c r="C29" s="105" t="inlineStr">
        <is>
          <t xml:space="preserve"> </t>
        </is>
      </c>
      <c r="D29" s="105" t="inlineStr">
        <is>
          <t xml:space="preserve"> </t>
        </is>
      </c>
      <c r="E29" s="105" t="inlineStr">
        <is>
          <t xml:space="preserve"> </t>
        </is>
      </c>
      <c r="F29" s="105" t="inlineStr">
        <is>
          <t xml:space="preserve"> </t>
        </is>
      </c>
      <c r="G29" s="54" t="inlineStr">
        <is>
          <t xml:space="preserve"> </t>
        </is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5" t="inlineStr">
        <is>
          <t xml:space="preserve"> </t>
        </is>
      </c>
      <c r="C30" s="105" t="inlineStr">
        <is>
          <t xml:space="preserve"> </t>
        </is>
      </c>
      <c r="D30" s="105" t="inlineStr">
        <is>
          <t xml:space="preserve"> </t>
        </is>
      </c>
      <c r="E30" s="105" t="inlineStr">
        <is>
          <t xml:space="preserve"> </t>
        </is>
      </c>
      <c r="F30" s="105" t="inlineStr">
        <is>
          <t xml:space="preserve"> </t>
        </is>
      </c>
      <c r="G30" s="54" t="inlineStr">
        <is>
          <t xml:space="preserve"> </t>
        </is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5" t="inlineStr">
        <is>
          <t xml:space="preserve"> </t>
        </is>
      </c>
      <c r="C31" s="105" t="inlineStr">
        <is>
          <t xml:space="preserve"> </t>
        </is>
      </c>
      <c r="D31" s="105" t="inlineStr">
        <is>
          <t xml:space="preserve"> </t>
        </is>
      </c>
      <c r="E31" s="105" t="inlineStr">
        <is>
          <t xml:space="preserve"> </t>
        </is>
      </c>
      <c r="F31" s="105" t="inlineStr">
        <is>
          <t xml:space="preserve"> </t>
        </is>
      </c>
      <c r="G31" s="54" t="inlineStr">
        <is>
          <t xml:space="preserve"> </t>
        </is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5" t="inlineStr">
        <is>
          <t xml:space="preserve"> </t>
        </is>
      </c>
      <c r="C32" s="105" t="inlineStr">
        <is>
          <t xml:space="preserve"> </t>
        </is>
      </c>
      <c r="D32" s="105" t="inlineStr">
        <is>
          <t xml:space="preserve"> </t>
        </is>
      </c>
      <c r="E32" s="105" t="inlineStr">
        <is>
          <t xml:space="preserve"> </t>
        </is>
      </c>
      <c r="F32" s="105" t="inlineStr">
        <is>
          <t xml:space="preserve"> </t>
        </is>
      </c>
      <c r="G32" s="54" t="inlineStr">
        <is>
          <t xml:space="preserve"> </t>
        </is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5" t="inlineStr">
        <is>
          <t xml:space="preserve"> </t>
        </is>
      </c>
      <c r="C33" s="105" t="inlineStr">
        <is>
          <t xml:space="preserve"> </t>
        </is>
      </c>
      <c r="D33" s="105" t="inlineStr">
        <is>
          <t xml:space="preserve"> </t>
        </is>
      </c>
      <c r="E33" s="105" t="inlineStr">
        <is>
          <t xml:space="preserve"> </t>
        </is>
      </c>
      <c r="F33" s="105" t="inlineStr">
        <is>
          <t xml:space="preserve"> </t>
        </is>
      </c>
      <c r="G33" s="54" t="inlineStr">
        <is>
          <t xml:space="preserve"> </t>
        </is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5" t="inlineStr">
        <is>
          <t xml:space="preserve"> </t>
        </is>
      </c>
      <c r="C34" s="105" t="inlineStr">
        <is>
          <t xml:space="preserve"> </t>
        </is>
      </c>
      <c r="D34" s="105" t="inlineStr">
        <is>
          <t xml:space="preserve"> </t>
        </is>
      </c>
      <c r="E34" s="105" t="inlineStr">
        <is>
          <t xml:space="preserve"> </t>
        </is>
      </c>
      <c r="F34" s="105" t="inlineStr">
        <is>
          <t xml:space="preserve"> </t>
        </is>
      </c>
      <c r="G34" s="54" t="inlineStr">
        <is>
          <t xml:space="preserve"> </t>
        </is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5" t="inlineStr">
        <is>
          <t xml:space="preserve"> </t>
        </is>
      </c>
      <c r="C35" s="105" t="inlineStr">
        <is>
          <t xml:space="preserve"> </t>
        </is>
      </c>
      <c r="D35" s="105" t="inlineStr">
        <is>
          <t xml:space="preserve"> </t>
        </is>
      </c>
      <c r="E35" s="105" t="inlineStr">
        <is>
          <t xml:space="preserve"> </t>
        </is>
      </c>
      <c r="F35" s="105" t="inlineStr">
        <is>
          <t xml:space="preserve"> </t>
        </is>
      </c>
      <c r="G35" s="54" t="inlineStr">
        <is>
          <t xml:space="preserve"> </t>
        </is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5" t="inlineStr">
        <is>
          <t xml:space="preserve"> </t>
        </is>
      </c>
      <c r="C36" s="105" t="inlineStr">
        <is>
          <t xml:space="preserve"> </t>
        </is>
      </c>
      <c r="D36" s="105" t="inlineStr">
        <is>
          <t xml:space="preserve"> </t>
        </is>
      </c>
      <c r="E36" s="105" t="inlineStr">
        <is>
          <t xml:space="preserve"> </t>
        </is>
      </c>
      <c r="F36" s="105" t="inlineStr">
        <is>
          <t xml:space="preserve"> </t>
        </is>
      </c>
      <c r="G36" s="54" t="inlineStr">
        <is>
          <t xml:space="preserve"> </t>
        </is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5" t="inlineStr">
        <is>
          <t xml:space="preserve"> </t>
        </is>
      </c>
      <c r="C37" s="105" t="inlineStr">
        <is>
          <t xml:space="preserve"> </t>
        </is>
      </c>
      <c r="D37" s="105" t="inlineStr">
        <is>
          <t xml:space="preserve"> </t>
        </is>
      </c>
      <c r="E37" s="105" t="inlineStr">
        <is>
          <t xml:space="preserve"> </t>
        </is>
      </c>
      <c r="F37" s="105" t="inlineStr">
        <is>
          <t xml:space="preserve"> </t>
        </is>
      </c>
      <c r="G37" s="54" t="inlineStr">
        <is>
          <t xml:space="preserve"> </t>
        </is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5" t="inlineStr">
        <is>
          <t xml:space="preserve"> </t>
        </is>
      </c>
      <c r="C38" s="105" t="inlineStr">
        <is>
          <t xml:space="preserve"> </t>
        </is>
      </c>
      <c r="D38" s="105" t="inlineStr">
        <is>
          <t xml:space="preserve"> </t>
        </is>
      </c>
      <c r="E38" s="105" t="inlineStr">
        <is>
          <t xml:space="preserve"> </t>
        </is>
      </c>
      <c r="F38" s="105" t="inlineStr">
        <is>
          <t xml:space="preserve"> </t>
        </is>
      </c>
      <c r="G38" s="54" t="inlineStr">
        <is>
          <t xml:space="preserve"> </t>
        </is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5" t="inlineStr">
        <is>
          <t xml:space="preserve"> </t>
        </is>
      </c>
      <c r="C39" s="105" t="inlineStr">
        <is>
          <t xml:space="preserve"> </t>
        </is>
      </c>
      <c r="D39" s="105" t="inlineStr">
        <is>
          <t xml:space="preserve"> </t>
        </is>
      </c>
      <c r="E39" s="105" t="inlineStr">
        <is>
          <t xml:space="preserve"> </t>
        </is>
      </c>
      <c r="F39" s="105" t="inlineStr">
        <is>
          <t xml:space="preserve"> </t>
        </is>
      </c>
      <c r="G39" s="54" t="inlineStr">
        <is>
          <t xml:space="preserve"> </t>
        </is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5" t="inlineStr">
        <is>
          <t xml:space="preserve"> </t>
        </is>
      </c>
      <c r="C40" s="105" t="inlineStr">
        <is>
          <t xml:space="preserve"> </t>
        </is>
      </c>
      <c r="D40" s="105" t="inlineStr">
        <is>
          <t xml:space="preserve"> </t>
        </is>
      </c>
      <c r="E40" s="105" t="inlineStr">
        <is>
          <t xml:space="preserve"> </t>
        </is>
      </c>
      <c r="F40" s="105" t="inlineStr">
        <is>
          <t xml:space="preserve"> </t>
        </is>
      </c>
      <c r="G40" s="54" t="inlineStr">
        <is>
          <t xml:space="preserve"> </t>
        </is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5" t="inlineStr">
        <is>
          <t xml:space="preserve"> </t>
        </is>
      </c>
      <c r="C41" s="105" t="inlineStr">
        <is>
          <t xml:space="preserve"> </t>
        </is>
      </c>
      <c r="D41" s="105" t="inlineStr">
        <is>
          <t xml:space="preserve"> </t>
        </is>
      </c>
      <c r="E41" s="105" t="inlineStr">
        <is>
          <t xml:space="preserve"> </t>
        </is>
      </c>
      <c r="F41" s="105" t="inlineStr">
        <is>
          <t xml:space="preserve"> </t>
        </is>
      </c>
      <c r="G41" s="54" t="inlineStr">
        <is>
          <t xml:space="preserve"> </t>
        </is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5" t="inlineStr">
        <is>
          <t xml:space="preserve"> </t>
        </is>
      </c>
      <c r="C42" s="105" t="inlineStr">
        <is>
          <t xml:space="preserve"> </t>
        </is>
      </c>
      <c r="D42" s="105" t="inlineStr">
        <is>
          <t xml:space="preserve"> </t>
        </is>
      </c>
      <c r="E42" s="105" t="inlineStr">
        <is>
          <t xml:space="preserve"> </t>
        </is>
      </c>
      <c r="F42" s="105" t="inlineStr">
        <is>
          <t xml:space="preserve"> </t>
        </is>
      </c>
      <c r="G42" s="54" t="inlineStr">
        <is>
          <t xml:space="preserve"> </t>
        </is>
      </c>
      <c r="H42" s="24" t="n"/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5" t="inlineStr">
        <is>
          <t xml:space="preserve"> </t>
        </is>
      </c>
      <c r="C43" s="105" t="inlineStr">
        <is>
          <t xml:space="preserve"> </t>
        </is>
      </c>
      <c r="D43" s="105" t="inlineStr">
        <is>
          <t xml:space="preserve"> </t>
        </is>
      </c>
      <c r="E43" s="105" t="inlineStr">
        <is>
          <t xml:space="preserve"> </t>
        </is>
      </c>
      <c r="F43" s="105" t="inlineStr">
        <is>
          <t xml:space="preserve"> </t>
        </is>
      </c>
      <c r="G43" s="54" t="inlineStr">
        <is>
          <t xml:space="preserve"> </t>
        </is>
      </c>
      <c r="H43" s="24" t="n"/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5" t="inlineStr">
        <is>
          <t xml:space="preserve"> </t>
        </is>
      </c>
      <c r="C44" s="105" t="inlineStr">
        <is>
          <t xml:space="preserve"> </t>
        </is>
      </c>
      <c r="D44" s="105" t="inlineStr">
        <is>
          <t xml:space="preserve"> </t>
        </is>
      </c>
      <c r="E44" s="105" t="inlineStr">
        <is>
          <t xml:space="preserve"> </t>
        </is>
      </c>
      <c r="F44" s="105" t="inlineStr">
        <is>
          <t xml:space="preserve"> </t>
        </is>
      </c>
      <c r="G44" s="54" t="inlineStr">
        <is>
          <t xml:space="preserve"> </t>
        </is>
      </c>
      <c r="H44" s="24" t="n"/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5" t="inlineStr">
        <is>
          <t xml:space="preserve"> </t>
        </is>
      </c>
      <c r="C45" s="105" t="inlineStr">
        <is>
          <t xml:space="preserve"> </t>
        </is>
      </c>
      <c r="D45" s="105" t="inlineStr">
        <is>
          <t xml:space="preserve"> </t>
        </is>
      </c>
      <c r="E45" s="105" t="inlineStr">
        <is>
          <t xml:space="preserve"> </t>
        </is>
      </c>
      <c r="F45" s="105" t="inlineStr">
        <is>
          <t xml:space="preserve"> </t>
        </is>
      </c>
      <c r="G45" s="54" t="inlineStr">
        <is>
          <t xml:space="preserve"> </t>
        </is>
      </c>
      <c r="H45" s="24" t="n"/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5" t="inlineStr">
        <is>
          <t xml:space="preserve"> </t>
        </is>
      </c>
      <c r="C46" s="105" t="inlineStr">
        <is>
          <t xml:space="preserve"> </t>
        </is>
      </c>
      <c r="D46" s="105" t="inlineStr">
        <is>
          <t xml:space="preserve"> </t>
        </is>
      </c>
      <c r="E46" s="105" t="inlineStr">
        <is>
          <t xml:space="preserve"> </t>
        </is>
      </c>
      <c r="F46" s="105" t="inlineStr">
        <is>
          <t xml:space="preserve"> </t>
        </is>
      </c>
      <c r="G46" s="54" t="inlineStr">
        <is>
          <t xml:space="preserve"> </t>
        </is>
      </c>
      <c r="H46" s="24" t="n"/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5" t="inlineStr">
        <is>
          <t xml:space="preserve"> </t>
        </is>
      </c>
      <c r="C47" s="105" t="inlineStr">
        <is>
          <t xml:space="preserve"> </t>
        </is>
      </c>
      <c r="D47" s="105" t="inlineStr">
        <is>
          <t xml:space="preserve"> </t>
        </is>
      </c>
      <c r="E47" s="105" t="inlineStr">
        <is>
          <t xml:space="preserve"> </t>
        </is>
      </c>
      <c r="F47" s="105" t="inlineStr">
        <is>
          <t xml:space="preserve"> </t>
        </is>
      </c>
      <c r="G47" s="54" t="inlineStr">
        <is>
          <t xml:space="preserve"> </t>
        </is>
      </c>
      <c r="H47" s="24" t="n"/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5" t="inlineStr">
        <is>
          <t xml:space="preserve"> </t>
        </is>
      </c>
      <c r="C48" s="105" t="inlineStr">
        <is>
          <t xml:space="preserve"> </t>
        </is>
      </c>
      <c r="D48" s="105" t="inlineStr">
        <is>
          <t xml:space="preserve"> </t>
        </is>
      </c>
      <c r="E48" s="105" t="inlineStr">
        <is>
          <t xml:space="preserve"> </t>
        </is>
      </c>
      <c r="F48" s="105" t="inlineStr">
        <is>
          <t xml:space="preserve"> </t>
        </is>
      </c>
      <c r="G48" s="54" t="inlineStr">
        <is>
          <t xml:space="preserve"> </t>
        </is>
      </c>
      <c r="H48" s="24" t="n"/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5" t="inlineStr">
        <is>
          <t xml:space="preserve"> </t>
        </is>
      </c>
      <c r="C49" s="105" t="inlineStr">
        <is>
          <t xml:space="preserve"> </t>
        </is>
      </c>
      <c r="D49" s="105" t="inlineStr">
        <is>
          <t xml:space="preserve"> </t>
        </is>
      </c>
      <c r="E49" s="105" t="inlineStr">
        <is>
          <t xml:space="preserve"> </t>
        </is>
      </c>
      <c r="F49" s="105" t="inlineStr">
        <is>
          <t xml:space="preserve"> </t>
        </is>
      </c>
      <c r="G49" s="54" t="inlineStr">
        <is>
          <t xml:space="preserve"> </t>
        </is>
      </c>
      <c r="H49" s="24" t="n"/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5" t="inlineStr">
        <is>
          <t xml:space="preserve"> </t>
        </is>
      </c>
      <c r="C50" s="105" t="inlineStr">
        <is>
          <t xml:space="preserve"> </t>
        </is>
      </c>
      <c r="D50" s="105" t="inlineStr">
        <is>
          <t xml:space="preserve"> </t>
        </is>
      </c>
      <c r="E50" s="105" t="inlineStr">
        <is>
          <t xml:space="preserve"> </t>
        </is>
      </c>
      <c r="F50" s="105" t="inlineStr">
        <is>
          <t xml:space="preserve"> </t>
        </is>
      </c>
      <c r="G50" s="54" t="inlineStr">
        <is>
          <t xml:space="preserve"> </t>
        </is>
      </c>
      <c r="H50" s="24" t="n"/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5" t="inlineStr">
        <is>
          <t xml:space="preserve"> </t>
        </is>
      </c>
      <c r="C51" s="105" t="inlineStr">
        <is>
          <t xml:space="preserve"> </t>
        </is>
      </c>
      <c r="D51" s="105" t="inlineStr">
        <is>
          <t xml:space="preserve"> </t>
        </is>
      </c>
      <c r="E51" s="105" t="inlineStr">
        <is>
          <t xml:space="preserve"> </t>
        </is>
      </c>
      <c r="F51" s="105" t="inlineStr">
        <is>
          <t xml:space="preserve"> </t>
        </is>
      </c>
      <c r="G51" s="54" t="inlineStr">
        <is>
          <t xml:space="preserve"> </t>
        </is>
      </c>
      <c r="H51" s="24" t="n"/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5" t="inlineStr">
        <is>
          <t xml:space="preserve"> </t>
        </is>
      </c>
      <c r="C52" s="105" t="inlineStr">
        <is>
          <t xml:space="preserve"> </t>
        </is>
      </c>
      <c r="D52" s="105" t="inlineStr">
        <is>
          <t xml:space="preserve"> </t>
        </is>
      </c>
      <c r="E52" s="105" t="inlineStr">
        <is>
          <t xml:space="preserve"> </t>
        </is>
      </c>
      <c r="F52" s="105" t="inlineStr">
        <is>
          <t xml:space="preserve"> </t>
        </is>
      </c>
      <c r="G52" s="54" t="inlineStr">
        <is>
          <t xml:space="preserve"> </t>
        </is>
      </c>
      <c r="H52" s="24" t="n"/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5" t="inlineStr">
        <is>
          <t xml:space="preserve"> </t>
        </is>
      </c>
      <c r="C53" s="105" t="inlineStr">
        <is>
          <t xml:space="preserve"> </t>
        </is>
      </c>
      <c r="D53" s="105" t="inlineStr">
        <is>
          <t xml:space="preserve"> </t>
        </is>
      </c>
      <c r="E53" s="105" t="inlineStr">
        <is>
          <t xml:space="preserve"> </t>
        </is>
      </c>
      <c r="F53" s="105" t="inlineStr">
        <is>
          <t xml:space="preserve"> </t>
        </is>
      </c>
      <c r="G53" s="54" t="inlineStr">
        <is>
          <t xml:space="preserve"> </t>
        </is>
      </c>
      <c r="H53" s="24" t="n"/>
      <c r="I53" s="24" t="n"/>
    </row>
    <row r="54" ht="14.5" customFormat="1" customHeight="1" s="37">
      <c r="A54" s="24" t="n"/>
      <c r="B54" s="85" t="inlineStr">
        <is>
          <t xml:space="preserve"> </t>
        </is>
      </c>
      <c r="C54" s="105" t="inlineStr">
        <is>
          <t xml:space="preserve"> </t>
        </is>
      </c>
      <c r="D54" s="105" t="inlineStr">
        <is>
          <t xml:space="preserve"> </t>
        </is>
      </c>
      <c r="E54" s="105" t="inlineStr">
        <is>
          <t xml:space="preserve"> </t>
        </is>
      </c>
      <c r="F54" s="105" t="inlineStr">
        <is>
          <t xml:space="preserve"> </t>
        </is>
      </c>
      <c r="G54" s="54" t="inlineStr">
        <is>
          <t xml:space="preserve"> </t>
        </is>
      </c>
      <c r="H54" s="24" t="n"/>
      <c r="I54" s="24" t="n"/>
    </row>
    <row r="55" ht="14.5" customFormat="1" customHeight="1" s="37">
      <c r="A55" s="24" t="n"/>
      <c r="B55" s="85" t="inlineStr">
        <is>
          <t xml:space="preserve"> </t>
        </is>
      </c>
      <c r="C55" s="105" t="inlineStr">
        <is>
          <t xml:space="preserve"> </t>
        </is>
      </c>
      <c r="D55" s="105" t="inlineStr">
        <is>
          <t xml:space="preserve"> </t>
        </is>
      </c>
      <c r="E55" s="105" t="inlineStr">
        <is>
          <t xml:space="preserve"> </t>
        </is>
      </c>
      <c r="F55" s="105" t="inlineStr">
        <is>
          <t xml:space="preserve"> </t>
        </is>
      </c>
      <c r="G55" s="54" t="inlineStr">
        <is>
          <t xml:space="preserve"> </t>
        </is>
      </c>
      <c r="H55" s="24" t="n"/>
      <c r="I55" s="24" t="n"/>
    </row>
    <row r="56" ht="14.5" customFormat="1" customHeight="1" s="37">
      <c r="A56" s="24" t="n"/>
      <c r="B56" s="85" t="inlineStr">
        <is>
          <t xml:space="preserve"> </t>
        </is>
      </c>
      <c r="C56" s="105" t="inlineStr">
        <is>
          <t xml:space="preserve"> </t>
        </is>
      </c>
      <c r="D56" s="105" t="inlineStr">
        <is>
          <t xml:space="preserve"> </t>
        </is>
      </c>
      <c r="E56" s="105" t="inlineStr">
        <is>
          <t xml:space="preserve"> </t>
        </is>
      </c>
      <c r="F56" s="105" t="inlineStr">
        <is>
          <t xml:space="preserve"> </t>
        </is>
      </c>
      <c r="G56" s="54" t="inlineStr">
        <is>
          <t xml:space="preserve"> </t>
        </is>
      </c>
      <c r="H56" s="24" t="n"/>
      <c r="I56" s="24" t="n"/>
    </row>
    <row r="57" ht="14.5" customFormat="1" customHeight="1" s="37">
      <c r="A57" s="24" t="n"/>
      <c r="B57" s="85" t="inlineStr">
        <is>
          <t xml:space="preserve"> </t>
        </is>
      </c>
      <c r="C57" s="105" t="inlineStr">
        <is>
          <t xml:space="preserve"> </t>
        </is>
      </c>
      <c r="D57" s="105" t="inlineStr">
        <is>
          <t xml:space="preserve"> </t>
        </is>
      </c>
      <c r="E57" s="105" t="inlineStr">
        <is>
          <t xml:space="preserve"> </t>
        </is>
      </c>
      <c r="F57" s="105" t="inlineStr">
        <is>
          <t xml:space="preserve"> </t>
        </is>
      </c>
      <c r="G57" s="54" t="inlineStr">
        <is>
          <t xml:space="preserve"> </t>
        </is>
      </c>
      <c r="H57" s="24" t="n"/>
      <c r="I57" s="24" t="n"/>
    </row>
    <row r="58" ht="14.5" customFormat="1" customHeight="1" s="37">
      <c r="A58" s="24" t="n"/>
      <c r="B58" s="85" t="inlineStr">
        <is>
          <t xml:space="preserve"> </t>
        </is>
      </c>
      <c r="C58" s="105" t="inlineStr">
        <is>
          <t xml:space="preserve"> </t>
        </is>
      </c>
      <c r="D58" s="105" t="inlineStr">
        <is>
          <t xml:space="preserve"> </t>
        </is>
      </c>
      <c r="E58" s="105" t="inlineStr">
        <is>
          <t xml:space="preserve"> </t>
        </is>
      </c>
      <c r="F58" s="105" t="inlineStr">
        <is>
          <t xml:space="preserve"> </t>
        </is>
      </c>
      <c r="G58" s="54" t="inlineStr">
        <is>
          <t xml:space="preserve"> </t>
        </is>
      </c>
      <c r="H58" s="24" t="n"/>
      <c r="I58" s="24" t="n"/>
    </row>
    <row r="59" ht="14.5" customFormat="1" customHeight="1" s="37">
      <c r="A59" s="24" t="n"/>
      <c r="B59" s="85" t="inlineStr">
        <is>
          <t xml:space="preserve"> </t>
        </is>
      </c>
      <c r="C59" s="105" t="inlineStr">
        <is>
          <t xml:space="preserve"> </t>
        </is>
      </c>
      <c r="D59" s="105" t="inlineStr">
        <is>
          <t xml:space="preserve"> </t>
        </is>
      </c>
      <c r="E59" s="105" t="inlineStr">
        <is>
          <t xml:space="preserve"> </t>
        </is>
      </c>
      <c r="F59" s="105" t="inlineStr">
        <is>
          <t xml:space="preserve"> </t>
        </is>
      </c>
      <c r="G59" s="54" t="inlineStr">
        <is>
          <t xml:space="preserve"> </t>
        </is>
      </c>
      <c r="H59" s="24" t="n"/>
      <c r="I59" s="24" t="n"/>
    </row>
    <row r="60" ht="14.5" customFormat="1" customHeight="1" s="37">
      <c r="A60" s="24" t="n"/>
      <c r="B60" s="85" t="inlineStr">
        <is>
          <t xml:space="preserve"> </t>
        </is>
      </c>
      <c r="C60" s="105" t="inlineStr">
        <is>
          <t xml:space="preserve"> </t>
        </is>
      </c>
      <c r="D60" s="105" t="inlineStr">
        <is>
          <t xml:space="preserve"> </t>
        </is>
      </c>
      <c r="E60" s="105" t="inlineStr">
        <is>
          <t xml:space="preserve"> </t>
        </is>
      </c>
      <c r="F60" s="105" t="inlineStr">
        <is>
          <t xml:space="preserve"> </t>
        </is>
      </c>
      <c r="G60" s="54" t="inlineStr">
        <is>
          <t xml:space="preserve"> </t>
        </is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11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1.475325348</v>
      </c>
      <c r="D4" s="24" t="n"/>
      <c r="E4" s="24" t="n"/>
      <c r="F4" s="24" t="n"/>
      <c r="G4" s="24" t="n"/>
      <c r="H4" s="72" t="n">
        <v>43556</v>
      </c>
      <c r="I4" s="72" t="n"/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inlineStr">
        <is>
          <t xml:space="preserve"> </t>
        </is>
      </c>
      <c r="I5" s="72" t="inlineStr">
        <is>
          <t xml:space="preserve"> </t>
        </is>
      </c>
      <c r="J5" s="73" t="inlineStr">
        <is>
          <t xml:space="preserve"> </t>
        </is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2017)</t>
        </is>
      </c>
      <c r="C7" s="97" t="n">
        <v>113.41</v>
      </c>
      <c r="D7" s="18" t="n"/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122.34</v>
      </c>
      <c r="D8" s="18" t="n"/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8" t="n"/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EPSD - CELSIA COLOMBIA Mercado de Comercialización TOLIMA</t>
        </is>
      </c>
      <c r="C12" s="101" t="n">
        <v>6589880869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8" t="n"/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EPSD - CELSIA COLOMBIA Mercado de Comercialización TOLIMA</t>
        </is>
      </c>
      <c r="C17" s="79" t="inlineStr">
        <is>
          <t>TOLIMA</t>
        </is>
      </c>
      <c r="D17" s="102" t="n"/>
      <c r="E17" s="102" t="n">
        <v>241517291.03</v>
      </c>
      <c r="F17" s="102" t="n">
        <v>1060047318.85</v>
      </c>
      <c r="G17" s="82" t="n">
        <v>0</v>
      </c>
      <c r="H17" s="101" t="n">
        <v>0</v>
      </c>
      <c r="I17" s="101" t="n">
        <v>7.469639395</v>
      </c>
      <c r="J17" s="96" t="n">
        <v>10</v>
      </c>
      <c r="K17" s="27">
        <f>IFERROR((SUM(G23:G244)/12)*($C$9/$C$8),0)</f>
        <v/>
      </c>
      <c r="L17" s="18" t="n"/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inlineStr">
        <is>
          <t xml:space="preserve"> </t>
        </is>
      </c>
      <c r="C23" s="103" t="inlineStr">
        <is>
          <t xml:space="preserve"> </t>
        </is>
      </c>
      <c r="D23" s="103" t="inlineStr">
        <is>
          <t xml:space="preserve"> </t>
        </is>
      </c>
      <c r="E23" s="103" t="inlineStr">
        <is>
          <t xml:space="preserve"> </t>
        </is>
      </c>
      <c r="F23" s="103" t="inlineStr">
        <is>
          <t xml:space="preserve"> </t>
        </is>
      </c>
      <c r="G23" s="104">
        <f>+IFERROR(IF(OR(A23=1,A23=0),ROUND(ROUND((($C$12/SUM(D23:F23))*(C23/$C$7)),10),9),ROUND(ROUND(((($C$12-$E$12)/SUM(D23:F23))*(C23/$C$7)),10),9)),0)</f>
        <v/>
      </c>
      <c r="H23" s="18" t="n"/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5" t="inlineStr">
        <is>
          <t xml:space="preserve"> </t>
        </is>
      </c>
      <c r="C24" s="105" t="inlineStr">
        <is>
          <t xml:space="preserve"> </t>
        </is>
      </c>
      <c r="D24" s="105" t="inlineStr">
        <is>
          <t xml:space="preserve"> </t>
        </is>
      </c>
      <c r="E24" s="105" t="inlineStr">
        <is>
          <t xml:space="preserve"> </t>
        </is>
      </c>
      <c r="F24" s="105" t="inlineStr">
        <is>
          <t xml:space="preserve"> </t>
        </is>
      </c>
      <c r="G24" s="54" t="inlineStr">
        <is>
          <t xml:space="preserve"> </t>
        </is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5" t="inlineStr">
        <is>
          <t xml:space="preserve"> </t>
        </is>
      </c>
      <c r="C25" s="105" t="inlineStr">
        <is>
          <t xml:space="preserve"> </t>
        </is>
      </c>
      <c r="D25" s="105" t="inlineStr">
        <is>
          <t xml:space="preserve"> </t>
        </is>
      </c>
      <c r="E25" s="105" t="inlineStr">
        <is>
          <t xml:space="preserve"> </t>
        </is>
      </c>
      <c r="F25" s="105" t="inlineStr">
        <is>
          <t xml:space="preserve"> </t>
        </is>
      </c>
      <c r="G25" s="54" t="inlineStr">
        <is>
          <t xml:space="preserve"> </t>
        </is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5" t="inlineStr">
        <is>
          <t xml:space="preserve"> </t>
        </is>
      </c>
      <c r="C26" s="105" t="inlineStr">
        <is>
          <t xml:space="preserve"> </t>
        </is>
      </c>
      <c r="D26" s="105" t="inlineStr">
        <is>
          <t xml:space="preserve"> </t>
        </is>
      </c>
      <c r="E26" s="105" t="inlineStr">
        <is>
          <t xml:space="preserve"> </t>
        </is>
      </c>
      <c r="F26" s="105" t="inlineStr">
        <is>
          <t xml:space="preserve"> </t>
        </is>
      </c>
      <c r="G26" s="54" t="inlineStr">
        <is>
          <t xml:space="preserve"> </t>
        </is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5" t="inlineStr">
        <is>
          <t xml:space="preserve"> </t>
        </is>
      </c>
      <c r="C27" s="105" t="inlineStr">
        <is>
          <t xml:space="preserve"> </t>
        </is>
      </c>
      <c r="D27" s="105" t="inlineStr">
        <is>
          <t xml:space="preserve"> </t>
        </is>
      </c>
      <c r="E27" s="105" t="inlineStr">
        <is>
          <t xml:space="preserve"> </t>
        </is>
      </c>
      <c r="F27" s="105" t="inlineStr">
        <is>
          <t xml:space="preserve"> </t>
        </is>
      </c>
      <c r="G27" s="54" t="inlineStr">
        <is>
          <t xml:space="preserve"> </t>
        </is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5" t="inlineStr">
        <is>
          <t xml:space="preserve"> </t>
        </is>
      </c>
      <c r="C28" s="105" t="inlineStr">
        <is>
          <t xml:space="preserve"> </t>
        </is>
      </c>
      <c r="D28" s="105" t="inlineStr">
        <is>
          <t xml:space="preserve"> </t>
        </is>
      </c>
      <c r="E28" s="105" t="inlineStr">
        <is>
          <t xml:space="preserve"> </t>
        </is>
      </c>
      <c r="F28" s="105" t="inlineStr">
        <is>
          <t xml:space="preserve"> </t>
        </is>
      </c>
      <c r="G28" s="54" t="inlineStr">
        <is>
          <t xml:space="preserve"> </t>
        </is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5" t="inlineStr">
        <is>
          <t xml:space="preserve"> </t>
        </is>
      </c>
      <c r="C29" s="105" t="inlineStr">
        <is>
          <t xml:space="preserve"> </t>
        </is>
      </c>
      <c r="D29" s="105" t="inlineStr">
        <is>
          <t xml:space="preserve"> </t>
        </is>
      </c>
      <c r="E29" s="105" t="inlineStr">
        <is>
          <t xml:space="preserve"> </t>
        </is>
      </c>
      <c r="F29" s="105" t="inlineStr">
        <is>
          <t xml:space="preserve"> </t>
        </is>
      </c>
      <c r="G29" s="54" t="inlineStr">
        <is>
          <t xml:space="preserve"> </t>
        </is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5" t="inlineStr">
        <is>
          <t xml:space="preserve"> </t>
        </is>
      </c>
      <c r="C30" s="105" t="inlineStr">
        <is>
          <t xml:space="preserve"> </t>
        </is>
      </c>
      <c r="D30" s="105" t="inlineStr">
        <is>
          <t xml:space="preserve"> </t>
        </is>
      </c>
      <c r="E30" s="105" t="inlineStr">
        <is>
          <t xml:space="preserve"> </t>
        </is>
      </c>
      <c r="F30" s="105" t="inlineStr">
        <is>
          <t xml:space="preserve"> </t>
        </is>
      </c>
      <c r="G30" s="54" t="inlineStr">
        <is>
          <t xml:space="preserve"> </t>
        </is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5" t="inlineStr">
        <is>
          <t xml:space="preserve"> </t>
        </is>
      </c>
      <c r="C31" s="105" t="inlineStr">
        <is>
          <t xml:space="preserve"> </t>
        </is>
      </c>
      <c r="D31" s="105" t="inlineStr">
        <is>
          <t xml:space="preserve"> </t>
        </is>
      </c>
      <c r="E31" s="105" t="inlineStr">
        <is>
          <t xml:space="preserve"> </t>
        </is>
      </c>
      <c r="F31" s="105" t="inlineStr">
        <is>
          <t xml:space="preserve"> </t>
        </is>
      </c>
      <c r="G31" s="54" t="inlineStr">
        <is>
          <t xml:space="preserve"> </t>
        </is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5" t="inlineStr">
        <is>
          <t xml:space="preserve"> </t>
        </is>
      </c>
      <c r="C32" s="105" t="inlineStr">
        <is>
          <t xml:space="preserve"> </t>
        </is>
      </c>
      <c r="D32" s="105" t="inlineStr">
        <is>
          <t xml:space="preserve"> </t>
        </is>
      </c>
      <c r="E32" s="105" t="inlineStr">
        <is>
          <t xml:space="preserve"> </t>
        </is>
      </c>
      <c r="F32" s="105" t="inlineStr">
        <is>
          <t xml:space="preserve"> </t>
        </is>
      </c>
      <c r="G32" s="54" t="inlineStr">
        <is>
          <t xml:space="preserve"> </t>
        </is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5" t="inlineStr">
        <is>
          <t xml:space="preserve"> </t>
        </is>
      </c>
      <c r="C33" s="105" t="inlineStr">
        <is>
          <t xml:space="preserve"> </t>
        </is>
      </c>
      <c r="D33" s="105" t="inlineStr">
        <is>
          <t xml:space="preserve"> </t>
        </is>
      </c>
      <c r="E33" s="105" t="inlineStr">
        <is>
          <t xml:space="preserve"> </t>
        </is>
      </c>
      <c r="F33" s="105" t="inlineStr">
        <is>
          <t xml:space="preserve"> </t>
        </is>
      </c>
      <c r="G33" s="54" t="inlineStr">
        <is>
          <t xml:space="preserve"> </t>
        </is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5" t="inlineStr">
        <is>
          <t xml:space="preserve"> </t>
        </is>
      </c>
      <c r="C34" s="105" t="inlineStr">
        <is>
          <t xml:space="preserve"> </t>
        </is>
      </c>
      <c r="D34" s="105" t="inlineStr">
        <is>
          <t xml:space="preserve"> </t>
        </is>
      </c>
      <c r="E34" s="105" t="inlineStr">
        <is>
          <t xml:space="preserve"> </t>
        </is>
      </c>
      <c r="F34" s="105" t="inlineStr">
        <is>
          <t xml:space="preserve"> </t>
        </is>
      </c>
      <c r="G34" s="54" t="inlineStr">
        <is>
          <t xml:space="preserve"> </t>
        </is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5" t="inlineStr">
        <is>
          <t xml:space="preserve"> </t>
        </is>
      </c>
      <c r="C35" s="105" t="inlineStr">
        <is>
          <t xml:space="preserve"> </t>
        </is>
      </c>
      <c r="D35" s="105" t="inlineStr">
        <is>
          <t xml:space="preserve"> </t>
        </is>
      </c>
      <c r="E35" s="105" t="inlineStr">
        <is>
          <t xml:space="preserve"> </t>
        </is>
      </c>
      <c r="F35" s="105" t="inlineStr">
        <is>
          <t xml:space="preserve"> </t>
        </is>
      </c>
      <c r="G35" s="54" t="inlineStr">
        <is>
          <t xml:space="preserve"> </t>
        </is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5" t="inlineStr">
        <is>
          <t xml:space="preserve"> </t>
        </is>
      </c>
      <c r="C36" s="105" t="inlineStr">
        <is>
          <t xml:space="preserve"> </t>
        </is>
      </c>
      <c r="D36" s="105" t="inlineStr">
        <is>
          <t xml:space="preserve"> </t>
        </is>
      </c>
      <c r="E36" s="105" t="inlineStr">
        <is>
          <t xml:space="preserve"> </t>
        </is>
      </c>
      <c r="F36" s="105" t="inlineStr">
        <is>
          <t xml:space="preserve"> </t>
        </is>
      </c>
      <c r="G36" s="54" t="inlineStr">
        <is>
          <t xml:space="preserve"> </t>
        </is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5" t="inlineStr">
        <is>
          <t xml:space="preserve"> </t>
        </is>
      </c>
      <c r="C37" s="105" t="inlineStr">
        <is>
          <t xml:space="preserve"> </t>
        </is>
      </c>
      <c r="D37" s="105" t="inlineStr">
        <is>
          <t xml:space="preserve"> </t>
        </is>
      </c>
      <c r="E37" s="105" t="inlineStr">
        <is>
          <t xml:space="preserve"> </t>
        </is>
      </c>
      <c r="F37" s="105" t="inlineStr">
        <is>
          <t xml:space="preserve"> </t>
        </is>
      </c>
      <c r="G37" s="54" t="inlineStr">
        <is>
          <t xml:space="preserve"> </t>
        </is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5" t="inlineStr">
        <is>
          <t xml:space="preserve"> </t>
        </is>
      </c>
      <c r="C38" s="105" t="inlineStr">
        <is>
          <t xml:space="preserve"> </t>
        </is>
      </c>
      <c r="D38" s="105" t="inlineStr">
        <is>
          <t xml:space="preserve"> </t>
        </is>
      </c>
      <c r="E38" s="105" t="inlineStr">
        <is>
          <t xml:space="preserve"> </t>
        </is>
      </c>
      <c r="F38" s="105" t="inlineStr">
        <is>
          <t xml:space="preserve"> </t>
        </is>
      </c>
      <c r="G38" s="54" t="inlineStr">
        <is>
          <t xml:space="preserve"> </t>
        </is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5" t="inlineStr">
        <is>
          <t xml:space="preserve"> </t>
        </is>
      </c>
      <c r="C39" s="105" t="inlineStr">
        <is>
          <t xml:space="preserve"> </t>
        </is>
      </c>
      <c r="D39" s="105" t="inlineStr">
        <is>
          <t xml:space="preserve"> </t>
        </is>
      </c>
      <c r="E39" s="105" t="inlineStr">
        <is>
          <t xml:space="preserve"> </t>
        </is>
      </c>
      <c r="F39" s="105" t="inlineStr">
        <is>
          <t xml:space="preserve"> </t>
        </is>
      </c>
      <c r="G39" s="54" t="inlineStr">
        <is>
          <t xml:space="preserve"> </t>
        </is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5" t="inlineStr">
        <is>
          <t xml:space="preserve"> </t>
        </is>
      </c>
      <c r="C40" s="105" t="inlineStr">
        <is>
          <t xml:space="preserve"> </t>
        </is>
      </c>
      <c r="D40" s="105" t="inlineStr">
        <is>
          <t xml:space="preserve"> </t>
        </is>
      </c>
      <c r="E40" s="105" t="inlineStr">
        <is>
          <t xml:space="preserve"> </t>
        </is>
      </c>
      <c r="F40" s="105" t="inlineStr">
        <is>
          <t xml:space="preserve"> </t>
        </is>
      </c>
      <c r="G40" s="54" t="inlineStr">
        <is>
          <t xml:space="preserve"> </t>
        </is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5" t="inlineStr">
        <is>
          <t xml:space="preserve"> </t>
        </is>
      </c>
      <c r="C41" s="105" t="inlineStr">
        <is>
          <t xml:space="preserve"> </t>
        </is>
      </c>
      <c r="D41" s="105" t="inlineStr">
        <is>
          <t xml:space="preserve"> </t>
        </is>
      </c>
      <c r="E41" s="105" t="inlineStr">
        <is>
          <t xml:space="preserve"> </t>
        </is>
      </c>
      <c r="F41" s="105" t="inlineStr">
        <is>
          <t xml:space="preserve"> </t>
        </is>
      </c>
      <c r="G41" s="54" t="inlineStr">
        <is>
          <t xml:space="preserve"> </t>
        </is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5" t="inlineStr">
        <is>
          <t xml:space="preserve"> </t>
        </is>
      </c>
      <c r="C42" s="105" t="inlineStr">
        <is>
          <t xml:space="preserve"> </t>
        </is>
      </c>
      <c r="D42" s="105" t="inlineStr">
        <is>
          <t xml:space="preserve"> </t>
        </is>
      </c>
      <c r="E42" s="105" t="inlineStr">
        <is>
          <t xml:space="preserve"> </t>
        </is>
      </c>
      <c r="F42" s="105" t="inlineStr">
        <is>
          <t xml:space="preserve"> </t>
        </is>
      </c>
      <c r="G42" s="54" t="inlineStr">
        <is>
          <t xml:space="preserve"> </t>
        </is>
      </c>
      <c r="H42" s="24" t="n"/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5" t="inlineStr">
        <is>
          <t xml:space="preserve"> </t>
        </is>
      </c>
      <c r="C43" s="105" t="inlineStr">
        <is>
          <t xml:space="preserve"> </t>
        </is>
      </c>
      <c r="D43" s="105" t="inlineStr">
        <is>
          <t xml:space="preserve"> </t>
        </is>
      </c>
      <c r="E43" s="105" t="inlineStr">
        <is>
          <t xml:space="preserve"> </t>
        </is>
      </c>
      <c r="F43" s="105" t="inlineStr">
        <is>
          <t xml:space="preserve"> </t>
        </is>
      </c>
      <c r="G43" s="54" t="inlineStr">
        <is>
          <t xml:space="preserve"> </t>
        </is>
      </c>
      <c r="H43" s="24" t="n"/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5" t="inlineStr">
        <is>
          <t xml:space="preserve"> </t>
        </is>
      </c>
      <c r="C44" s="105" t="inlineStr">
        <is>
          <t xml:space="preserve"> </t>
        </is>
      </c>
      <c r="D44" s="105" t="inlineStr">
        <is>
          <t xml:space="preserve"> </t>
        </is>
      </c>
      <c r="E44" s="105" t="inlineStr">
        <is>
          <t xml:space="preserve"> </t>
        </is>
      </c>
      <c r="F44" s="105" t="inlineStr">
        <is>
          <t xml:space="preserve"> </t>
        </is>
      </c>
      <c r="G44" s="54" t="inlineStr">
        <is>
          <t xml:space="preserve"> </t>
        </is>
      </c>
      <c r="H44" s="24" t="n"/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5" t="inlineStr">
        <is>
          <t xml:space="preserve"> </t>
        </is>
      </c>
      <c r="C45" s="105" t="inlineStr">
        <is>
          <t xml:space="preserve"> </t>
        </is>
      </c>
      <c r="D45" s="105" t="inlineStr">
        <is>
          <t xml:space="preserve"> </t>
        </is>
      </c>
      <c r="E45" s="105" t="inlineStr">
        <is>
          <t xml:space="preserve"> </t>
        </is>
      </c>
      <c r="F45" s="105" t="inlineStr">
        <is>
          <t xml:space="preserve"> </t>
        </is>
      </c>
      <c r="G45" s="54" t="inlineStr">
        <is>
          <t xml:space="preserve"> </t>
        </is>
      </c>
      <c r="H45" s="24" t="n"/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5" t="inlineStr">
        <is>
          <t xml:space="preserve"> </t>
        </is>
      </c>
      <c r="C46" s="105" t="inlineStr">
        <is>
          <t xml:space="preserve"> </t>
        </is>
      </c>
      <c r="D46" s="105" t="inlineStr">
        <is>
          <t xml:space="preserve"> </t>
        </is>
      </c>
      <c r="E46" s="105" t="inlineStr">
        <is>
          <t xml:space="preserve"> </t>
        </is>
      </c>
      <c r="F46" s="105" t="inlineStr">
        <is>
          <t xml:space="preserve"> </t>
        </is>
      </c>
      <c r="G46" s="54" t="inlineStr">
        <is>
          <t xml:space="preserve"> </t>
        </is>
      </c>
      <c r="H46" s="24" t="n"/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5" t="inlineStr">
        <is>
          <t xml:space="preserve"> </t>
        </is>
      </c>
      <c r="C47" s="105" t="inlineStr">
        <is>
          <t xml:space="preserve"> </t>
        </is>
      </c>
      <c r="D47" s="105" t="inlineStr">
        <is>
          <t xml:space="preserve"> </t>
        </is>
      </c>
      <c r="E47" s="105" t="inlineStr">
        <is>
          <t xml:space="preserve"> </t>
        </is>
      </c>
      <c r="F47" s="105" t="inlineStr">
        <is>
          <t xml:space="preserve"> </t>
        </is>
      </c>
      <c r="G47" s="54" t="inlineStr">
        <is>
          <t xml:space="preserve"> </t>
        </is>
      </c>
      <c r="H47" s="24" t="n"/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5" t="inlineStr">
        <is>
          <t xml:space="preserve"> </t>
        </is>
      </c>
      <c r="C48" s="105" t="inlineStr">
        <is>
          <t xml:space="preserve"> </t>
        </is>
      </c>
      <c r="D48" s="105" t="inlineStr">
        <is>
          <t xml:space="preserve"> </t>
        </is>
      </c>
      <c r="E48" s="105" t="inlineStr">
        <is>
          <t xml:space="preserve"> </t>
        </is>
      </c>
      <c r="F48" s="105" t="inlineStr">
        <is>
          <t xml:space="preserve"> </t>
        </is>
      </c>
      <c r="G48" s="54" t="inlineStr">
        <is>
          <t xml:space="preserve"> </t>
        </is>
      </c>
      <c r="H48" s="24" t="n"/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5" t="inlineStr">
        <is>
          <t xml:space="preserve"> </t>
        </is>
      </c>
      <c r="C49" s="105" t="inlineStr">
        <is>
          <t xml:space="preserve"> </t>
        </is>
      </c>
      <c r="D49" s="105" t="inlineStr">
        <is>
          <t xml:space="preserve"> </t>
        </is>
      </c>
      <c r="E49" s="105" t="inlineStr">
        <is>
          <t xml:space="preserve"> </t>
        </is>
      </c>
      <c r="F49" s="105" t="inlineStr">
        <is>
          <t xml:space="preserve"> </t>
        </is>
      </c>
      <c r="G49" s="54" t="inlineStr">
        <is>
          <t xml:space="preserve"> </t>
        </is>
      </c>
      <c r="H49" s="24" t="n"/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5" t="inlineStr">
        <is>
          <t xml:space="preserve"> </t>
        </is>
      </c>
      <c r="C50" s="105" t="inlineStr">
        <is>
          <t xml:space="preserve"> </t>
        </is>
      </c>
      <c r="D50" s="105" t="inlineStr">
        <is>
          <t xml:space="preserve"> </t>
        </is>
      </c>
      <c r="E50" s="105" t="inlineStr">
        <is>
          <t xml:space="preserve"> </t>
        </is>
      </c>
      <c r="F50" s="105" t="inlineStr">
        <is>
          <t xml:space="preserve"> </t>
        </is>
      </c>
      <c r="G50" s="54" t="inlineStr">
        <is>
          <t xml:space="preserve"> </t>
        </is>
      </c>
      <c r="H50" s="24" t="n"/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5" t="inlineStr">
        <is>
          <t xml:space="preserve"> </t>
        </is>
      </c>
      <c r="C51" s="105" t="inlineStr">
        <is>
          <t xml:space="preserve"> </t>
        </is>
      </c>
      <c r="D51" s="105" t="inlineStr">
        <is>
          <t xml:space="preserve"> </t>
        </is>
      </c>
      <c r="E51" s="105" t="inlineStr">
        <is>
          <t xml:space="preserve"> </t>
        </is>
      </c>
      <c r="F51" s="105" t="inlineStr">
        <is>
          <t xml:space="preserve"> </t>
        </is>
      </c>
      <c r="G51" s="54" t="inlineStr">
        <is>
          <t xml:space="preserve"> </t>
        </is>
      </c>
      <c r="H51" s="24" t="n"/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5" t="inlineStr">
        <is>
          <t xml:space="preserve"> </t>
        </is>
      </c>
      <c r="C52" s="105" t="inlineStr">
        <is>
          <t xml:space="preserve"> </t>
        </is>
      </c>
      <c r="D52" s="105" t="inlineStr">
        <is>
          <t xml:space="preserve"> </t>
        </is>
      </c>
      <c r="E52" s="105" t="inlineStr">
        <is>
          <t xml:space="preserve"> </t>
        </is>
      </c>
      <c r="F52" s="105" t="inlineStr">
        <is>
          <t xml:space="preserve"> </t>
        </is>
      </c>
      <c r="G52" s="54" t="inlineStr">
        <is>
          <t xml:space="preserve"> </t>
        </is>
      </c>
      <c r="H52" s="24" t="n"/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5" t="inlineStr">
        <is>
          <t xml:space="preserve"> </t>
        </is>
      </c>
      <c r="C53" s="105" t="inlineStr">
        <is>
          <t xml:space="preserve"> </t>
        </is>
      </c>
      <c r="D53" s="105" t="inlineStr">
        <is>
          <t xml:space="preserve"> </t>
        </is>
      </c>
      <c r="E53" s="105" t="inlineStr">
        <is>
          <t xml:space="preserve"> </t>
        </is>
      </c>
      <c r="F53" s="105" t="inlineStr">
        <is>
          <t xml:space="preserve"> </t>
        </is>
      </c>
      <c r="G53" s="54" t="inlineStr">
        <is>
          <t xml:space="preserve"> </t>
        </is>
      </c>
      <c r="H53" s="24" t="n"/>
      <c r="I53" s="24" t="n"/>
    </row>
    <row r="54" ht="14.5" customFormat="1" customHeight="1" s="37">
      <c r="A54" s="24" t="n"/>
      <c r="B54" s="85" t="inlineStr">
        <is>
          <t xml:space="preserve"> </t>
        </is>
      </c>
      <c r="C54" s="105" t="inlineStr">
        <is>
          <t xml:space="preserve"> </t>
        </is>
      </c>
      <c r="D54" s="105" t="inlineStr">
        <is>
          <t xml:space="preserve"> </t>
        </is>
      </c>
      <c r="E54" s="105" t="inlineStr">
        <is>
          <t xml:space="preserve"> </t>
        </is>
      </c>
      <c r="F54" s="105" t="inlineStr">
        <is>
          <t xml:space="preserve"> </t>
        </is>
      </c>
      <c r="G54" s="54" t="inlineStr">
        <is>
          <t xml:space="preserve"> </t>
        </is>
      </c>
      <c r="H54" s="24" t="n"/>
      <c r="I54" s="24" t="n"/>
    </row>
    <row r="55" ht="14.5" customFormat="1" customHeight="1" s="37">
      <c r="A55" s="24" t="n"/>
      <c r="B55" s="85" t="inlineStr">
        <is>
          <t xml:space="preserve"> </t>
        </is>
      </c>
      <c r="C55" s="105" t="inlineStr">
        <is>
          <t xml:space="preserve"> </t>
        </is>
      </c>
      <c r="D55" s="105" t="inlineStr">
        <is>
          <t xml:space="preserve"> </t>
        </is>
      </c>
      <c r="E55" s="105" t="inlineStr">
        <is>
          <t xml:space="preserve"> </t>
        </is>
      </c>
      <c r="F55" s="105" t="inlineStr">
        <is>
          <t xml:space="preserve"> </t>
        </is>
      </c>
      <c r="G55" s="54" t="inlineStr">
        <is>
          <t xml:space="preserve"> </t>
        </is>
      </c>
      <c r="H55" s="24" t="n"/>
      <c r="I55" s="24" t="n"/>
    </row>
    <row r="56" ht="14.5" customFormat="1" customHeight="1" s="37">
      <c r="A56" s="24" t="n"/>
      <c r="B56" s="85" t="inlineStr">
        <is>
          <t xml:space="preserve"> </t>
        </is>
      </c>
      <c r="C56" s="105" t="inlineStr">
        <is>
          <t xml:space="preserve"> </t>
        </is>
      </c>
      <c r="D56" s="105" t="inlineStr">
        <is>
          <t xml:space="preserve"> </t>
        </is>
      </c>
      <c r="E56" s="105" t="inlineStr">
        <is>
          <t xml:space="preserve"> </t>
        </is>
      </c>
      <c r="F56" s="105" t="inlineStr">
        <is>
          <t xml:space="preserve"> </t>
        </is>
      </c>
      <c r="G56" s="54" t="inlineStr">
        <is>
          <t xml:space="preserve"> </t>
        </is>
      </c>
      <c r="H56" s="24" t="n"/>
      <c r="I56" s="24" t="n"/>
    </row>
    <row r="57" ht="14.5" customFormat="1" customHeight="1" s="37">
      <c r="A57" s="24" t="n"/>
      <c r="B57" s="85" t="inlineStr">
        <is>
          <t xml:space="preserve"> </t>
        </is>
      </c>
      <c r="C57" s="105" t="inlineStr">
        <is>
          <t xml:space="preserve"> </t>
        </is>
      </c>
      <c r="D57" s="105" t="inlineStr">
        <is>
          <t xml:space="preserve"> </t>
        </is>
      </c>
      <c r="E57" s="105" t="inlineStr">
        <is>
          <t xml:space="preserve"> </t>
        </is>
      </c>
      <c r="F57" s="105" t="inlineStr">
        <is>
          <t xml:space="preserve"> </t>
        </is>
      </c>
      <c r="G57" s="54" t="inlineStr">
        <is>
          <t xml:space="preserve"> </t>
        </is>
      </c>
      <c r="H57" s="24" t="n"/>
      <c r="I57" s="24" t="n"/>
    </row>
    <row r="58" ht="14.5" customFormat="1" customHeight="1" s="37">
      <c r="A58" s="24" t="n"/>
      <c r="B58" s="85" t="inlineStr">
        <is>
          <t xml:space="preserve"> </t>
        </is>
      </c>
      <c r="C58" s="105" t="inlineStr">
        <is>
          <t xml:space="preserve"> </t>
        </is>
      </c>
      <c r="D58" s="105" t="inlineStr">
        <is>
          <t xml:space="preserve"> </t>
        </is>
      </c>
      <c r="E58" s="105" t="inlineStr">
        <is>
          <t xml:space="preserve"> </t>
        </is>
      </c>
      <c r="F58" s="105" t="inlineStr">
        <is>
          <t xml:space="preserve"> </t>
        </is>
      </c>
      <c r="G58" s="54" t="inlineStr">
        <is>
          <t xml:space="preserve"> </t>
        </is>
      </c>
      <c r="H58" s="24" t="n"/>
      <c r="I58" s="24" t="n"/>
    </row>
    <row r="59" ht="14.5" customFormat="1" customHeight="1" s="37">
      <c r="A59" s="24" t="n"/>
      <c r="B59" s="85" t="inlineStr">
        <is>
          <t xml:space="preserve"> </t>
        </is>
      </c>
      <c r="C59" s="105" t="inlineStr">
        <is>
          <t xml:space="preserve"> </t>
        </is>
      </c>
      <c r="D59" s="105" t="inlineStr">
        <is>
          <t xml:space="preserve"> </t>
        </is>
      </c>
      <c r="E59" s="105" t="inlineStr">
        <is>
          <t xml:space="preserve"> </t>
        </is>
      </c>
      <c r="F59" s="105" t="inlineStr">
        <is>
          <t xml:space="preserve"> </t>
        </is>
      </c>
      <c r="G59" s="54" t="inlineStr">
        <is>
          <t xml:space="preserve"> </t>
        </is>
      </c>
      <c r="H59" s="24" t="n"/>
      <c r="I59" s="24" t="n"/>
    </row>
    <row r="60" ht="14.5" customFormat="1" customHeight="1" s="37">
      <c r="A60" s="24" t="n"/>
      <c r="B60" s="85" t="inlineStr">
        <is>
          <t xml:space="preserve"> </t>
        </is>
      </c>
      <c r="C60" s="105" t="inlineStr">
        <is>
          <t xml:space="preserve"> </t>
        </is>
      </c>
      <c r="D60" s="105" t="inlineStr">
        <is>
          <t xml:space="preserve"> </t>
        </is>
      </c>
      <c r="E60" s="105" t="inlineStr">
        <is>
          <t xml:space="preserve"> </t>
        </is>
      </c>
      <c r="F60" s="105" t="inlineStr">
        <is>
          <t xml:space="preserve"> </t>
        </is>
      </c>
      <c r="G60" s="54" t="inlineStr">
        <is>
          <t xml:space="preserve"> </t>
        </is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12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1.599153513799489</v>
      </c>
      <c r="D4" s="24" t="n"/>
      <c r="E4" s="24" t="n"/>
      <c r="F4" s="24" t="n"/>
      <c r="G4" s="24" t="n"/>
      <c r="H4" s="72" t="n">
        <v>43556</v>
      </c>
      <c r="I4" s="72" t="n"/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inlineStr">
        <is>
          <t xml:space="preserve"> </t>
        </is>
      </c>
      <c r="I5" s="72" t="inlineStr">
        <is>
          <t xml:space="preserve"> </t>
        </is>
      </c>
      <c r="J5" s="73" t="inlineStr">
        <is>
          <t xml:space="preserve"> </t>
        </is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2017)</t>
        </is>
      </c>
      <c r="C7" s="97" t="n">
        <v>113.41</v>
      </c>
      <c r="D7" s="120" t="n">
        <v>0</v>
      </c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122.59</v>
      </c>
      <c r="D8" s="120" t="n">
        <v>0</v>
      </c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20" t="n">
        <v>0</v>
      </c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EEPD - EEP Mercado de Comercialización PEREIRA</t>
        </is>
      </c>
      <c r="C12" s="101" t="n">
        <v>3028500000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20" t="n">
        <v>1.647793013148657e-10</v>
      </c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EEPD - EEP Mercado de Comercialización PEREIRA</t>
        </is>
      </c>
      <c r="C17" s="79" t="inlineStr">
        <is>
          <t>PEREIRA</t>
        </is>
      </c>
      <c r="D17" s="102" t="n"/>
      <c r="E17" s="102" t="n">
        <v>101869904.13</v>
      </c>
      <c r="F17" s="102" t="n">
        <v>526704152.56</v>
      </c>
      <c r="G17" s="82" t="n">
        <v>0</v>
      </c>
      <c r="H17" s="101" t="n">
        <v>0</v>
      </c>
      <c r="I17" s="101" t="n">
        <v>7.704798448</v>
      </c>
      <c r="J17" s="96" t="n">
        <v>13</v>
      </c>
      <c r="K17" s="27">
        <f>IFERROR((SUM(G23:G244)/12)*($C$9/$C$8),0)</f>
        <v/>
      </c>
      <c r="L17" s="120" t="n">
        <v>0</v>
      </c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inlineStr">
        <is>
          <t xml:space="preserve"> </t>
        </is>
      </c>
      <c r="C23" s="103" t="inlineStr">
        <is>
          <t xml:space="preserve"> </t>
        </is>
      </c>
      <c r="D23" s="103" t="inlineStr">
        <is>
          <t xml:space="preserve"> </t>
        </is>
      </c>
      <c r="E23" s="103" t="inlineStr">
        <is>
          <t xml:space="preserve"> </t>
        </is>
      </c>
      <c r="F23" s="103" t="inlineStr">
        <is>
          <t xml:space="preserve"> </t>
        </is>
      </c>
      <c r="G23" s="104">
        <f>+IFERROR(IF(OR(A23=1,A23=0),ROUND(ROUND((($C$12/SUM(D23:F23))*(C23/$C$7)),10),9),ROUND(ROUND(((($C$12-$E$12)/SUM(D23:F23))*(C23/$C$7)),10),9)),0)</f>
        <v/>
      </c>
      <c r="H23" s="18" t="n"/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5" t="inlineStr">
        <is>
          <t xml:space="preserve"> </t>
        </is>
      </c>
      <c r="C24" s="105" t="inlineStr">
        <is>
          <t xml:space="preserve"> </t>
        </is>
      </c>
      <c r="D24" s="105" t="inlineStr">
        <is>
          <t xml:space="preserve"> </t>
        </is>
      </c>
      <c r="E24" s="105" t="inlineStr">
        <is>
          <t xml:space="preserve"> </t>
        </is>
      </c>
      <c r="F24" s="105" t="inlineStr">
        <is>
          <t xml:space="preserve"> </t>
        </is>
      </c>
      <c r="G24" s="54" t="inlineStr">
        <is>
          <t xml:space="preserve"> </t>
        </is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5" t="inlineStr">
        <is>
          <t xml:space="preserve"> </t>
        </is>
      </c>
      <c r="C25" s="105" t="inlineStr">
        <is>
          <t xml:space="preserve"> </t>
        </is>
      </c>
      <c r="D25" s="105" t="inlineStr">
        <is>
          <t xml:space="preserve"> </t>
        </is>
      </c>
      <c r="E25" s="105" t="inlineStr">
        <is>
          <t xml:space="preserve"> </t>
        </is>
      </c>
      <c r="F25" s="105" t="inlineStr">
        <is>
          <t xml:space="preserve"> </t>
        </is>
      </c>
      <c r="G25" s="54" t="inlineStr">
        <is>
          <t xml:space="preserve"> </t>
        </is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5" t="inlineStr">
        <is>
          <t xml:space="preserve"> </t>
        </is>
      </c>
      <c r="C26" s="105" t="inlineStr">
        <is>
          <t xml:space="preserve"> </t>
        </is>
      </c>
      <c r="D26" s="105" t="inlineStr">
        <is>
          <t xml:space="preserve"> </t>
        </is>
      </c>
      <c r="E26" s="105" t="inlineStr">
        <is>
          <t xml:space="preserve"> </t>
        </is>
      </c>
      <c r="F26" s="105" t="inlineStr">
        <is>
          <t xml:space="preserve"> </t>
        </is>
      </c>
      <c r="G26" s="54" t="inlineStr">
        <is>
          <t xml:space="preserve"> </t>
        </is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5" t="inlineStr">
        <is>
          <t xml:space="preserve"> </t>
        </is>
      </c>
      <c r="C27" s="105" t="inlineStr">
        <is>
          <t xml:space="preserve"> </t>
        </is>
      </c>
      <c r="D27" s="105" t="inlineStr">
        <is>
          <t xml:space="preserve"> </t>
        </is>
      </c>
      <c r="E27" s="105" t="inlineStr">
        <is>
          <t xml:space="preserve"> </t>
        </is>
      </c>
      <c r="F27" s="105" t="inlineStr">
        <is>
          <t xml:space="preserve"> </t>
        </is>
      </c>
      <c r="G27" s="54" t="inlineStr">
        <is>
          <t xml:space="preserve"> </t>
        </is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5" t="inlineStr">
        <is>
          <t xml:space="preserve"> </t>
        </is>
      </c>
      <c r="C28" s="105" t="inlineStr">
        <is>
          <t xml:space="preserve"> </t>
        </is>
      </c>
      <c r="D28" s="105" t="inlineStr">
        <is>
          <t xml:space="preserve"> </t>
        </is>
      </c>
      <c r="E28" s="105" t="inlineStr">
        <is>
          <t xml:space="preserve"> </t>
        </is>
      </c>
      <c r="F28" s="105" t="inlineStr">
        <is>
          <t xml:space="preserve"> </t>
        </is>
      </c>
      <c r="G28" s="54" t="inlineStr">
        <is>
          <t xml:space="preserve"> </t>
        </is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5" t="inlineStr">
        <is>
          <t xml:space="preserve"> </t>
        </is>
      </c>
      <c r="C29" s="105" t="inlineStr">
        <is>
          <t xml:space="preserve"> </t>
        </is>
      </c>
      <c r="D29" s="105" t="inlineStr">
        <is>
          <t xml:space="preserve"> </t>
        </is>
      </c>
      <c r="E29" s="105" t="inlineStr">
        <is>
          <t xml:space="preserve"> </t>
        </is>
      </c>
      <c r="F29" s="105" t="inlineStr">
        <is>
          <t xml:space="preserve"> </t>
        </is>
      </c>
      <c r="G29" s="54" t="inlineStr">
        <is>
          <t xml:space="preserve"> </t>
        </is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5" t="inlineStr">
        <is>
          <t xml:space="preserve"> </t>
        </is>
      </c>
      <c r="C30" s="105" t="inlineStr">
        <is>
          <t xml:space="preserve"> </t>
        </is>
      </c>
      <c r="D30" s="105" t="inlineStr">
        <is>
          <t xml:space="preserve"> </t>
        </is>
      </c>
      <c r="E30" s="105" t="inlineStr">
        <is>
          <t xml:space="preserve"> </t>
        </is>
      </c>
      <c r="F30" s="105" t="inlineStr">
        <is>
          <t xml:space="preserve"> </t>
        </is>
      </c>
      <c r="G30" s="54" t="inlineStr">
        <is>
          <t xml:space="preserve"> </t>
        </is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5" t="inlineStr">
        <is>
          <t xml:space="preserve"> </t>
        </is>
      </c>
      <c r="C31" s="105" t="inlineStr">
        <is>
          <t xml:space="preserve"> </t>
        </is>
      </c>
      <c r="D31" s="105" t="inlineStr">
        <is>
          <t xml:space="preserve"> </t>
        </is>
      </c>
      <c r="E31" s="105" t="inlineStr">
        <is>
          <t xml:space="preserve"> </t>
        </is>
      </c>
      <c r="F31" s="105" t="inlineStr">
        <is>
          <t xml:space="preserve"> </t>
        </is>
      </c>
      <c r="G31" s="54" t="inlineStr">
        <is>
          <t xml:space="preserve"> </t>
        </is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5" t="inlineStr">
        <is>
          <t xml:space="preserve"> </t>
        </is>
      </c>
      <c r="C32" s="105" t="inlineStr">
        <is>
          <t xml:space="preserve"> </t>
        </is>
      </c>
      <c r="D32" s="105" t="inlineStr">
        <is>
          <t xml:space="preserve"> </t>
        </is>
      </c>
      <c r="E32" s="105" t="inlineStr">
        <is>
          <t xml:space="preserve"> </t>
        </is>
      </c>
      <c r="F32" s="105" t="inlineStr">
        <is>
          <t xml:space="preserve"> </t>
        </is>
      </c>
      <c r="G32" s="54" t="inlineStr">
        <is>
          <t xml:space="preserve"> </t>
        </is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5" t="inlineStr">
        <is>
          <t xml:space="preserve"> </t>
        </is>
      </c>
      <c r="C33" s="105" t="inlineStr">
        <is>
          <t xml:space="preserve"> </t>
        </is>
      </c>
      <c r="D33" s="105" t="inlineStr">
        <is>
          <t xml:space="preserve"> </t>
        </is>
      </c>
      <c r="E33" s="105" t="inlineStr">
        <is>
          <t xml:space="preserve"> </t>
        </is>
      </c>
      <c r="F33" s="105" t="inlineStr">
        <is>
          <t xml:space="preserve"> </t>
        </is>
      </c>
      <c r="G33" s="54" t="inlineStr">
        <is>
          <t xml:space="preserve"> </t>
        </is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5" t="inlineStr">
        <is>
          <t xml:space="preserve"> </t>
        </is>
      </c>
      <c r="C34" s="105" t="inlineStr">
        <is>
          <t xml:space="preserve"> </t>
        </is>
      </c>
      <c r="D34" s="105" t="inlineStr">
        <is>
          <t xml:space="preserve"> </t>
        </is>
      </c>
      <c r="E34" s="105" t="inlineStr">
        <is>
          <t xml:space="preserve"> </t>
        </is>
      </c>
      <c r="F34" s="105" t="inlineStr">
        <is>
          <t xml:space="preserve"> </t>
        </is>
      </c>
      <c r="G34" s="54" t="inlineStr">
        <is>
          <t xml:space="preserve"> </t>
        </is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5" t="inlineStr">
        <is>
          <t xml:space="preserve"> </t>
        </is>
      </c>
      <c r="C35" s="105" t="inlineStr">
        <is>
          <t xml:space="preserve"> </t>
        </is>
      </c>
      <c r="D35" s="105" t="inlineStr">
        <is>
          <t xml:space="preserve"> </t>
        </is>
      </c>
      <c r="E35" s="105" t="inlineStr">
        <is>
          <t xml:space="preserve"> </t>
        </is>
      </c>
      <c r="F35" s="105" t="inlineStr">
        <is>
          <t xml:space="preserve"> </t>
        </is>
      </c>
      <c r="G35" s="54" t="inlineStr">
        <is>
          <t xml:space="preserve"> </t>
        </is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5" t="inlineStr">
        <is>
          <t xml:space="preserve"> </t>
        </is>
      </c>
      <c r="C36" s="105" t="inlineStr">
        <is>
          <t xml:space="preserve"> </t>
        </is>
      </c>
      <c r="D36" s="105" t="inlineStr">
        <is>
          <t xml:space="preserve"> </t>
        </is>
      </c>
      <c r="E36" s="105" t="inlineStr">
        <is>
          <t xml:space="preserve"> </t>
        </is>
      </c>
      <c r="F36" s="105" t="inlineStr">
        <is>
          <t xml:space="preserve"> </t>
        </is>
      </c>
      <c r="G36" s="54" t="inlineStr">
        <is>
          <t xml:space="preserve"> </t>
        </is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5" t="inlineStr">
        <is>
          <t xml:space="preserve"> </t>
        </is>
      </c>
      <c r="C37" s="105" t="inlineStr">
        <is>
          <t xml:space="preserve"> </t>
        </is>
      </c>
      <c r="D37" s="105" t="inlineStr">
        <is>
          <t xml:space="preserve"> </t>
        </is>
      </c>
      <c r="E37" s="105" t="inlineStr">
        <is>
          <t xml:space="preserve"> </t>
        </is>
      </c>
      <c r="F37" s="105" t="inlineStr">
        <is>
          <t xml:space="preserve"> </t>
        </is>
      </c>
      <c r="G37" s="54" t="inlineStr">
        <is>
          <t xml:space="preserve"> </t>
        </is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5" t="inlineStr">
        <is>
          <t xml:space="preserve"> </t>
        </is>
      </c>
      <c r="C38" s="105" t="inlineStr">
        <is>
          <t xml:space="preserve"> </t>
        </is>
      </c>
      <c r="D38" s="105" t="inlineStr">
        <is>
          <t xml:space="preserve"> </t>
        </is>
      </c>
      <c r="E38" s="105" t="inlineStr">
        <is>
          <t xml:space="preserve"> </t>
        </is>
      </c>
      <c r="F38" s="105" t="inlineStr">
        <is>
          <t xml:space="preserve"> </t>
        </is>
      </c>
      <c r="G38" s="54" t="inlineStr">
        <is>
          <t xml:space="preserve"> </t>
        </is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5" t="inlineStr">
        <is>
          <t xml:space="preserve"> </t>
        </is>
      </c>
      <c r="C39" s="105" t="inlineStr">
        <is>
          <t xml:space="preserve"> </t>
        </is>
      </c>
      <c r="D39" s="105" t="inlineStr">
        <is>
          <t xml:space="preserve"> </t>
        </is>
      </c>
      <c r="E39" s="105" t="inlineStr">
        <is>
          <t xml:space="preserve"> </t>
        </is>
      </c>
      <c r="F39" s="105" t="inlineStr">
        <is>
          <t xml:space="preserve"> </t>
        </is>
      </c>
      <c r="G39" s="54" t="inlineStr">
        <is>
          <t xml:space="preserve"> </t>
        </is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5" t="inlineStr">
        <is>
          <t xml:space="preserve"> </t>
        </is>
      </c>
      <c r="C40" s="105" t="inlineStr">
        <is>
          <t xml:space="preserve"> </t>
        </is>
      </c>
      <c r="D40" s="105" t="inlineStr">
        <is>
          <t xml:space="preserve"> </t>
        </is>
      </c>
      <c r="E40" s="105" t="inlineStr">
        <is>
          <t xml:space="preserve"> </t>
        </is>
      </c>
      <c r="F40" s="105" t="inlineStr">
        <is>
          <t xml:space="preserve"> </t>
        </is>
      </c>
      <c r="G40" s="54" t="inlineStr">
        <is>
          <t xml:space="preserve"> </t>
        </is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5" t="inlineStr">
        <is>
          <t xml:space="preserve"> </t>
        </is>
      </c>
      <c r="C41" s="105" t="inlineStr">
        <is>
          <t xml:space="preserve"> </t>
        </is>
      </c>
      <c r="D41" s="105" t="inlineStr">
        <is>
          <t xml:space="preserve"> </t>
        </is>
      </c>
      <c r="E41" s="105" t="inlineStr">
        <is>
          <t xml:space="preserve"> </t>
        </is>
      </c>
      <c r="F41" s="105" t="inlineStr">
        <is>
          <t xml:space="preserve"> </t>
        </is>
      </c>
      <c r="G41" s="54" t="inlineStr">
        <is>
          <t xml:space="preserve"> </t>
        </is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5" t="inlineStr">
        <is>
          <t xml:space="preserve"> </t>
        </is>
      </c>
      <c r="C42" s="105" t="inlineStr">
        <is>
          <t xml:space="preserve"> </t>
        </is>
      </c>
      <c r="D42" s="105" t="inlineStr">
        <is>
          <t xml:space="preserve"> </t>
        </is>
      </c>
      <c r="E42" s="105" t="inlineStr">
        <is>
          <t xml:space="preserve"> </t>
        </is>
      </c>
      <c r="F42" s="105" t="inlineStr">
        <is>
          <t xml:space="preserve"> </t>
        </is>
      </c>
      <c r="G42" s="54" t="inlineStr">
        <is>
          <t xml:space="preserve"> </t>
        </is>
      </c>
      <c r="H42" s="24" t="n"/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5" t="inlineStr">
        <is>
          <t xml:space="preserve"> </t>
        </is>
      </c>
      <c r="C43" s="105" t="inlineStr">
        <is>
          <t xml:space="preserve"> </t>
        </is>
      </c>
      <c r="D43" s="105" t="inlineStr">
        <is>
          <t xml:space="preserve"> </t>
        </is>
      </c>
      <c r="E43" s="105" t="inlineStr">
        <is>
          <t xml:space="preserve"> </t>
        </is>
      </c>
      <c r="F43" s="105" t="inlineStr">
        <is>
          <t xml:space="preserve"> </t>
        </is>
      </c>
      <c r="G43" s="54" t="inlineStr">
        <is>
          <t xml:space="preserve"> </t>
        </is>
      </c>
      <c r="H43" s="24" t="n"/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5" t="inlineStr">
        <is>
          <t xml:space="preserve"> </t>
        </is>
      </c>
      <c r="C44" s="105" t="inlineStr">
        <is>
          <t xml:space="preserve"> </t>
        </is>
      </c>
      <c r="D44" s="105" t="inlineStr">
        <is>
          <t xml:space="preserve"> </t>
        </is>
      </c>
      <c r="E44" s="105" t="inlineStr">
        <is>
          <t xml:space="preserve"> </t>
        </is>
      </c>
      <c r="F44" s="105" t="inlineStr">
        <is>
          <t xml:space="preserve"> </t>
        </is>
      </c>
      <c r="G44" s="54" t="inlineStr">
        <is>
          <t xml:space="preserve"> </t>
        </is>
      </c>
      <c r="H44" s="24" t="n"/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5" t="inlineStr">
        <is>
          <t xml:space="preserve"> </t>
        </is>
      </c>
      <c r="C45" s="105" t="inlineStr">
        <is>
          <t xml:space="preserve"> </t>
        </is>
      </c>
      <c r="D45" s="105" t="inlineStr">
        <is>
          <t xml:space="preserve"> </t>
        </is>
      </c>
      <c r="E45" s="105" t="inlineStr">
        <is>
          <t xml:space="preserve"> </t>
        </is>
      </c>
      <c r="F45" s="105" t="inlineStr">
        <is>
          <t xml:space="preserve"> </t>
        </is>
      </c>
      <c r="G45" s="54" t="inlineStr">
        <is>
          <t xml:space="preserve"> </t>
        </is>
      </c>
      <c r="H45" s="24" t="n"/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5" t="inlineStr">
        <is>
          <t xml:space="preserve"> </t>
        </is>
      </c>
      <c r="C46" s="105" t="inlineStr">
        <is>
          <t xml:space="preserve"> </t>
        </is>
      </c>
      <c r="D46" s="105" t="inlineStr">
        <is>
          <t xml:space="preserve"> </t>
        </is>
      </c>
      <c r="E46" s="105" t="inlineStr">
        <is>
          <t xml:space="preserve"> </t>
        </is>
      </c>
      <c r="F46" s="105" t="inlineStr">
        <is>
          <t xml:space="preserve"> </t>
        </is>
      </c>
      <c r="G46" s="54" t="inlineStr">
        <is>
          <t xml:space="preserve"> </t>
        </is>
      </c>
      <c r="H46" s="24" t="n"/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5" t="inlineStr">
        <is>
          <t xml:space="preserve"> </t>
        </is>
      </c>
      <c r="C47" s="105" t="inlineStr">
        <is>
          <t xml:space="preserve"> </t>
        </is>
      </c>
      <c r="D47" s="105" t="inlineStr">
        <is>
          <t xml:space="preserve"> </t>
        </is>
      </c>
      <c r="E47" s="105" t="inlineStr">
        <is>
          <t xml:space="preserve"> </t>
        </is>
      </c>
      <c r="F47" s="105" t="inlineStr">
        <is>
          <t xml:space="preserve"> </t>
        </is>
      </c>
      <c r="G47" s="54" t="inlineStr">
        <is>
          <t xml:space="preserve"> </t>
        </is>
      </c>
      <c r="H47" s="24" t="n"/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5" t="inlineStr">
        <is>
          <t xml:space="preserve"> </t>
        </is>
      </c>
      <c r="C48" s="105" t="inlineStr">
        <is>
          <t xml:space="preserve"> </t>
        </is>
      </c>
      <c r="D48" s="105" t="inlineStr">
        <is>
          <t xml:space="preserve"> </t>
        </is>
      </c>
      <c r="E48" s="105" t="inlineStr">
        <is>
          <t xml:space="preserve"> </t>
        </is>
      </c>
      <c r="F48" s="105" t="inlineStr">
        <is>
          <t xml:space="preserve"> </t>
        </is>
      </c>
      <c r="G48" s="54" t="inlineStr">
        <is>
          <t xml:space="preserve"> </t>
        </is>
      </c>
      <c r="H48" s="24" t="n"/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5" t="inlineStr">
        <is>
          <t xml:space="preserve"> </t>
        </is>
      </c>
      <c r="C49" s="105" t="inlineStr">
        <is>
          <t xml:space="preserve"> </t>
        </is>
      </c>
      <c r="D49" s="105" t="inlineStr">
        <is>
          <t xml:space="preserve"> </t>
        </is>
      </c>
      <c r="E49" s="105" t="inlineStr">
        <is>
          <t xml:space="preserve"> </t>
        </is>
      </c>
      <c r="F49" s="105" t="inlineStr">
        <is>
          <t xml:space="preserve"> </t>
        </is>
      </c>
      <c r="G49" s="54" t="inlineStr">
        <is>
          <t xml:space="preserve"> </t>
        </is>
      </c>
      <c r="H49" s="24" t="n"/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5" t="inlineStr">
        <is>
          <t xml:space="preserve"> </t>
        </is>
      </c>
      <c r="C50" s="105" t="inlineStr">
        <is>
          <t xml:space="preserve"> </t>
        </is>
      </c>
      <c r="D50" s="105" t="inlineStr">
        <is>
          <t xml:space="preserve"> </t>
        </is>
      </c>
      <c r="E50" s="105" t="inlineStr">
        <is>
          <t xml:space="preserve"> </t>
        </is>
      </c>
      <c r="F50" s="105" t="inlineStr">
        <is>
          <t xml:space="preserve"> </t>
        </is>
      </c>
      <c r="G50" s="54" t="inlineStr">
        <is>
          <t xml:space="preserve"> </t>
        </is>
      </c>
      <c r="H50" s="24" t="n"/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5" t="inlineStr">
        <is>
          <t xml:space="preserve"> </t>
        </is>
      </c>
      <c r="C51" s="105" t="inlineStr">
        <is>
          <t xml:space="preserve"> </t>
        </is>
      </c>
      <c r="D51" s="105" t="inlineStr">
        <is>
          <t xml:space="preserve"> </t>
        </is>
      </c>
      <c r="E51" s="105" t="inlineStr">
        <is>
          <t xml:space="preserve"> </t>
        </is>
      </c>
      <c r="F51" s="105" t="inlineStr">
        <is>
          <t xml:space="preserve"> </t>
        </is>
      </c>
      <c r="G51" s="54" t="inlineStr">
        <is>
          <t xml:space="preserve"> </t>
        </is>
      </c>
      <c r="H51" s="24" t="n"/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5" t="inlineStr">
        <is>
          <t xml:space="preserve"> </t>
        </is>
      </c>
      <c r="C52" s="105" t="inlineStr">
        <is>
          <t xml:space="preserve"> </t>
        </is>
      </c>
      <c r="D52" s="105" t="inlineStr">
        <is>
          <t xml:space="preserve"> </t>
        </is>
      </c>
      <c r="E52" s="105" t="inlineStr">
        <is>
          <t xml:space="preserve"> </t>
        </is>
      </c>
      <c r="F52" s="105" t="inlineStr">
        <is>
          <t xml:space="preserve"> </t>
        </is>
      </c>
      <c r="G52" s="54" t="inlineStr">
        <is>
          <t xml:space="preserve"> </t>
        </is>
      </c>
      <c r="H52" s="24" t="n"/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5" t="inlineStr">
        <is>
          <t xml:space="preserve"> </t>
        </is>
      </c>
      <c r="C53" s="105" t="inlineStr">
        <is>
          <t xml:space="preserve"> </t>
        </is>
      </c>
      <c r="D53" s="105" t="inlineStr">
        <is>
          <t xml:space="preserve"> </t>
        </is>
      </c>
      <c r="E53" s="105" t="inlineStr">
        <is>
          <t xml:space="preserve"> </t>
        </is>
      </c>
      <c r="F53" s="105" t="inlineStr">
        <is>
          <t xml:space="preserve"> </t>
        </is>
      </c>
      <c r="G53" s="54" t="inlineStr">
        <is>
          <t xml:space="preserve"> </t>
        </is>
      </c>
      <c r="H53" s="24" t="n"/>
      <c r="I53" s="24" t="n"/>
    </row>
    <row r="54" ht="14.5" customFormat="1" customHeight="1" s="37">
      <c r="A54" s="24" t="n"/>
      <c r="B54" s="85" t="inlineStr">
        <is>
          <t xml:space="preserve"> </t>
        </is>
      </c>
      <c r="C54" s="105" t="inlineStr">
        <is>
          <t xml:space="preserve"> </t>
        </is>
      </c>
      <c r="D54" s="105" t="inlineStr">
        <is>
          <t xml:space="preserve"> </t>
        </is>
      </c>
      <c r="E54" s="105" t="inlineStr">
        <is>
          <t xml:space="preserve"> </t>
        </is>
      </c>
      <c r="F54" s="105" t="inlineStr">
        <is>
          <t xml:space="preserve"> </t>
        </is>
      </c>
      <c r="G54" s="54" t="inlineStr">
        <is>
          <t xml:space="preserve"> </t>
        </is>
      </c>
      <c r="H54" s="24" t="n"/>
      <c r="I54" s="24" t="n"/>
    </row>
    <row r="55" ht="14.5" customFormat="1" customHeight="1" s="37">
      <c r="A55" s="24" t="n"/>
      <c r="B55" s="85" t="inlineStr">
        <is>
          <t xml:space="preserve"> </t>
        </is>
      </c>
      <c r="C55" s="105" t="inlineStr">
        <is>
          <t xml:space="preserve"> </t>
        </is>
      </c>
      <c r="D55" s="105" t="inlineStr">
        <is>
          <t xml:space="preserve"> </t>
        </is>
      </c>
      <c r="E55" s="105" t="inlineStr">
        <is>
          <t xml:space="preserve"> </t>
        </is>
      </c>
      <c r="F55" s="105" t="inlineStr">
        <is>
          <t xml:space="preserve"> </t>
        </is>
      </c>
      <c r="G55" s="54" t="inlineStr">
        <is>
          <t xml:space="preserve"> </t>
        </is>
      </c>
      <c r="H55" s="24" t="n"/>
      <c r="I55" s="24" t="n"/>
    </row>
    <row r="56" ht="14.5" customFormat="1" customHeight="1" s="37">
      <c r="A56" s="24" t="n"/>
      <c r="B56" s="85" t="inlineStr">
        <is>
          <t xml:space="preserve"> </t>
        </is>
      </c>
      <c r="C56" s="105" t="inlineStr">
        <is>
          <t xml:space="preserve"> </t>
        </is>
      </c>
      <c r="D56" s="105" t="inlineStr">
        <is>
          <t xml:space="preserve"> </t>
        </is>
      </c>
      <c r="E56" s="105" t="inlineStr">
        <is>
          <t xml:space="preserve"> </t>
        </is>
      </c>
      <c r="F56" s="105" t="inlineStr">
        <is>
          <t xml:space="preserve"> </t>
        </is>
      </c>
      <c r="G56" s="54" t="inlineStr">
        <is>
          <t xml:space="preserve"> </t>
        </is>
      </c>
      <c r="H56" s="24" t="n"/>
      <c r="I56" s="24" t="n"/>
    </row>
    <row r="57" ht="14.5" customFormat="1" customHeight="1" s="37">
      <c r="A57" s="24" t="n"/>
      <c r="B57" s="85" t="inlineStr">
        <is>
          <t xml:space="preserve"> </t>
        </is>
      </c>
      <c r="C57" s="105" t="inlineStr">
        <is>
          <t xml:space="preserve"> </t>
        </is>
      </c>
      <c r="D57" s="105" t="inlineStr">
        <is>
          <t xml:space="preserve"> </t>
        </is>
      </c>
      <c r="E57" s="105" t="inlineStr">
        <is>
          <t xml:space="preserve"> </t>
        </is>
      </c>
      <c r="F57" s="105" t="inlineStr">
        <is>
          <t xml:space="preserve"> </t>
        </is>
      </c>
      <c r="G57" s="54" t="inlineStr">
        <is>
          <t xml:space="preserve"> </t>
        </is>
      </c>
      <c r="H57" s="24" t="n"/>
      <c r="I57" s="24" t="n"/>
    </row>
    <row r="58" ht="14.5" customFormat="1" customHeight="1" s="37">
      <c r="A58" s="24" t="n"/>
      <c r="B58" s="85" t="inlineStr">
        <is>
          <t xml:space="preserve"> </t>
        </is>
      </c>
      <c r="C58" s="105" t="inlineStr">
        <is>
          <t xml:space="preserve"> </t>
        </is>
      </c>
      <c r="D58" s="105" t="inlineStr">
        <is>
          <t xml:space="preserve"> </t>
        </is>
      </c>
      <c r="E58" s="105" t="inlineStr">
        <is>
          <t xml:space="preserve"> </t>
        </is>
      </c>
      <c r="F58" s="105" t="inlineStr">
        <is>
          <t xml:space="preserve"> </t>
        </is>
      </c>
      <c r="G58" s="54" t="inlineStr">
        <is>
          <t xml:space="preserve"> </t>
        </is>
      </c>
      <c r="H58" s="24" t="n"/>
      <c r="I58" s="24" t="n"/>
    </row>
    <row r="59" ht="14.5" customFormat="1" customHeight="1" s="37">
      <c r="A59" s="24" t="n"/>
      <c r="B59" s="85" t="inlineStr">
        <is>
          <t xml:space="preserve"> </t>
        </is>
      </c>
      <c r="C59" s="105" t="inlineStr">
        <is>
          <t xml:space="preserve"> </t>
        </is>
      </c>
      <c r="D59" s="105" t="inlineStr">
        <is>
          <t xml:space="preserve"> </t>
        </is>
      </c>
      <c r="E59" s="105" t="inlineStr">
        <is>
          <t xml:space="preserve"> </t>
        </is>
      </c>
      <c r="F59" s="105" t="inlineStr">
        <is>
          <t xml:space="preserve"> </t>
        </is>
      </c>
      <c r="G59" s="54" t="inlineStr">
        <is>
          <t xml:space="preserve"> </t>
        </is>
      </c>
      <c r="H59" s="24" t="n"/>
      <c r="I59" s="24" t="n"/>
    </row>
    <row r="60" ht="14.5" customFormat="1" customHeight="1" s="37">
      <c r="A60" s="24" t="n"/>
      <c r="B60" s="85" t="inlineStr">
        <is>
          <t xml:space="preserve"> </t>
        </is>
      </c>
      <c r="C60" s="105" t="inlineStr">
        <is>
          <t xml:space="preserve"> </t>
        </is>
      </c>
      <c r="D60" s="105" t="inlineStr">
        <is>
          <t xml:space="preserve"> </t>
        </is>
      </c>
      <c r="E60" s="105" t="inlineStr">
        <is>
          <t xml:space="preserve"> </t>
        </is>
      </c>
      <c r="F60" s="105" t="inlineStr">
        <is>
          <t xml:space="preserve"> </t>
        </is>
      </c>
      <c r="G60" s="54" t="inlineStr">
        <is>
          <t xml:space="preserve"> </t>
        </is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13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1.599153513799489</v>
      </c>
      <c r="D4" s="24" t="n"/>
      <c r="E4" s="24" t="n"/>
      <c r="F4" s="24" t="n"/>
      <c r="G4" s="24" t="n"/>
      <c r="H4" s="72" t="n">
        <v>43556</v>
      </c>
      <c r="I4" s="72" t="n"/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inlineStr">
        <is>
          <t xml:space="preserve"> </t>
        </is>
      </c>
      <c r="I5" s="72" t="inlineStr">
        <is>
          <t xml:space="preserve"> </t>
        </is>
      </c>
      <c r="J5" s="73" t="inlineStr">
        <is>
          <t xml:space="preserve"> </t>
        </is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2017)</t>
        </is>
      </c>
      <c r="C7" s="97" t="n">
        <v>113.41</v>
      </c>
      <c r="D7" s="120" t="n">
        <v>0</v>
      </c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122.59</v>
      </c>
      <c r="D8" s="120" t="n">
        <v>0</v>
      </c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20" t="n">
        <v>0</v>
      </c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EDQD - EDEQ Mercado de Comercialización QUINDIO</t>
        </is>
      </c>
      <c r="C12" s="101" t="n">
        <v>1672018277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20" t="n">
        <v>7.060485529564176e-10</v>
      </c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EDQD - EDEQ Mercado de Comercialización QUINDIO</t>
        </is>
      </c>
      <c r="C17" s="79" t="inlineStr">
        <is>
          <t>QUINDIO</t>
        </is>
      </c>
      <c r="D17" s="102" t="n"/>
      <c r="E17" s="102" t="n">
        <v>74970083.81</v>
      </c>
      <c r="F17" s="102" t="n">
        <v>408019882</v>
      </c>
      <c r="G17" s="82" t="n">
        <v>0</v>
      </c>
      <c r="H17" s="101" t="n">
        <v>0</v>
      </c>
      <c r="I17" s="101" t="n">
        <v>5.535961597</v>
      </c>
      <c r="J17" s="96" t="n">
        <v>13</v>
      </c>
      <c r="K17" s="27">
        <f>IFERROR((SUM(G23:G244)/12)*($C$9/$C$8),0)</f>
        <v/>
      </c>
      <c r="L17" s="120" t="n">
        <v>0</v>
      </c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inlineStr">
        <is>
          <t xml:space="preserve"> </t>
        </is>
      </c>
      <c r="C23" s="103" t="inlineStr">
        <is>
          <t xml:space="preserve"> </t>
        </is>
      </c>
      <c r="D23" s="103" t="inlineStr">
        <is>
          <t xml:space="preserve"> </t>
        </is>
      </c>
      <c r="E23" s="103" t="inlineStr">
        <is>
          <t xml:space="preserve"> </t>
        </is>
      </c>
      <c r="F23" s="103" t="inlineStr">
        <is>
          <t xml:space="preserve"> </t>
        </is>
      </c>
      <c r="G23" s="104">
        <f>+IFERROR(IF(OR(A23=1,A23=0),ROUND(ROUND((($C$12/SUM(D23:F23))*(C23/$C$7)),10),9),ROUND(ROUND(((($C$12-$E$12)/SUM(D23:F23))*(C23/$C$7)),10),9)),0)</f>
        <v/>
      </c>
      <c r="H23" s="18" t="n"/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5" t="inlineStr">
        <is>
          <t xml:space="preserve"> </t>
        </is>
      </c>
      <c r="C24" s="105" t="inlineStr">
        <is>
          <t xml:space="preserve"> </t>
        </is>
      </c>
      <c r="D24" s="105" t="inlineStr">
        <is>
          <t xml:space="preserve"> </t>
        </is>
      </c>
      <c r="E24" s="105" t="inlineStr">
        <is>
          <t xml:space="preserve"> </t>
        </is>
      </c>
      <c r="F24" s="105" t="inlineStr">
        <is>
          <t xml:space="preserve"> </t>
        </is>
      </c>
      <c r="G24" s="54" t="inlineStr">
        <is>
          <t xml:space="preserve"> </t>
        </is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5" t="inlineStr">
        <is>
          <t xml:space="preserve"> </t>
        </is>
      </c>
      <c r="C25" s="105" t="inlineStr">
        <is>
          <t xml:space="preserve"> </t>
        </is>
      </c>
      <c r="D25" s="105" t="inlineStr">
        <is>
          <t xml:space="preserve"> </t>
        </is>
      </c>
      <c r="E25" s="105" t="inlineStr">
        <is>
          <t xml:space="preserve"> </t>
        </is>
      </c>
      <c r="F25" s="105" t="inlineStr">
        <is>
          <t xml:space="preserve"> </t>
        </is>
      </c>
      <c r="G25" s="54" t="inlineStr">
        <is>
          <t xml:space="preserve"> </t>
        </is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5" t="inlineStr">
        <is>
          <t xml:space="preserve"> </t>
        </is>
      </c>
      <c r="C26" s="105" t="inlineStr">
        <is>
          <t xml:space="preserve"> </t>
        </is>
      </c>
      <c r="D26" s="105" t="inlineStr">
        <is>
          <t xml:space="preserve"> </t>
        </is>
      </c>
      <c r="E26" s="105" t="inlineStr">
        <is>
          <t xml:space="preserve"> </t>
        </is>
      </c>
      <c r="F26" s="105" t="inlineStr">
        <is>
          <t xml:space="preserve"> </t>
        </is>
      </c>
      <c r="G26" s="54" t="inlineStr">
        <is>
          <t xml:space="preserve"> </t>
        </is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5" t="inlineStr">
        <is>
          <t xml:space="preserve"> </t>
        </is>
      </c>
      <c r="C27" s="105" t="inlineStr">
        <is>
          <t xml:space="preserve"> </t>
        </is>
      </c>
      <c r="D27" s="105" t="inlineStr">
        <is>
          <t xml:space="preserve"> </t>
        </is>
      </c>
      <c r="E27" s="105" t="inlineStr">
        <is>
          <t xml:space="preserve"> </t>
        </is>
      </c>
      <c r="F27" s="105" t="inlineStr">
        <is>
          <t xml:space="preserve"> </t>
        </is>
      </c>
      <c r="G27" s="54" t="inlineStr">
        <is>
          <t xml:space="preserve"> </t>
        </is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5" t="inlineStr">
        <is>
          <t xml:space="preserve"> </t>
        </is>
      </c>
      <c r="C28" s="105" t="inlineStr">
        <is>
          <t xml:space="preserve"> </t>
        </is>
      </c>
      <c r="D28" s="105" t="inlineStr">
        <is>
          <t xml:space="preserve"> </t>
        </is>
      </c>
      <c r="E28" s="105" t="inlineStr">
        <is>
          <t xml:space="preserve"> </t>
        </is>
      </c>
      <c r="F28" s="105" t="inlineStr">
        <is>
          <t xml:space="preserve"> </t>
        </is>
      </c>
      <c r="G28" s="54" t="inlineStr">
        <is>
          <t xml:space="preserve"> </t>
        </is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5" t="inlineStr">
        <is>
          <t xml:space="preserve"> </t>
        </is>
      </c>
      <c r="C29" s="105" t="inlineStr">
        <is>
          <t xml:space="preserve"> </t>
        </is>
      </c>
      <c r="D29" s="105" t="inlineStr">
        <is>
          <t xml:space="preserve"> </t>
        </is>
      </c>
      <c r="E29" s="105" t="inlineStr">
        <is>
          <t xml:space="preserve"> </t>
        </is>
      </c>
      <c r="F29" s="105" t="inlineStr">
        <is>
          <t xml:space="preserve"> </t>
        </is>
      </c>
      <c r="G29" s="54" t="inlineStr">
        <is>
          <t xml:space="preserve"> </t>
        </is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5" t="inlineStr">
        <is>
          <t xml:space="preserve"> </t>
        </is>
      </c>
      <c r="C30" s="105" t="inlineStr">
        <is>
          <t xml:space="preserve"> </t>
        </is>
      </c>
      <c r="D30" s="105" t="inlineStr">
        <is>
          <t xml:space="preserve"> </t>
        </is>
      </c>
      <c r="E30" s="105" t="inlineStr">
        <is>
          <t xml:space="preserve"> </t>
        </is>
      </c>
      <c r="F30" s="105" t="inlineStr">
        <is>
          <t xml:space="preserve"> </t>
        </is>
      </c>
      <c r="G30" s="54" t="inlineStr">
        <is>
          <t xml:space="preserve"> </t>
        </is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5" t="inlineStr">
        <is>
          <t xml:space="preserve"> </t>
        </is>
      </c>
      <c r="C31" s="105" t="inlineStr">
        <is>
          <t xml:space="preserve"> </t>
        </is>
      </c>
      <c r="D31" s="105" t="inlineStr">
        <is>
          <t xml:space="preserve"> </t>
        </is>
      </c>
      <c r="E31" s="105" t="inlineStr">
        <is>
          <t xml:space="preserve"> </t>
        </is>
      </c>
      <c r="F31" s="105" t="inlineStr">
        <is>
          <t xml:space="preserve"> </t>
        </is>
      </c>
      <c r="G31" s="54" t="inlineStr">
        <is>
          <t xml:space="preserve"> </t>
        </is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5" t="inlineStr">
        <is>
          <t xml:space="preserve"> </t>
        </is>
      </c>
      <c r="C32" s="105" t="inlineStr">
        <is>
          <t xml:space="preserve"> </t>
        </is>
      </c>
      <c r="D32" s="105" t="inlineStr">
        <is>
          <t xml:space="preserve"> </t>
        </is>
      </c>
      <c r="E32" s="105" t="inlineStr">
        <is>
          <t xml:space="preserve"> </t>
        </is>
      </c>
      <c r="F32" s="105" t="inlineStr">
        <is>
          <t xml:space="preserve"> </t>
        </is>
      </c>
      <c r="G32" s="54" t="inlineStr">
        <is>
          <t xml:space="preserve"> </t>
        </is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5" t="inlineStr">
        <is>
          <t xml:space="preserve"> </t>
        </is>
      </c>
      <c r="C33" s="105" t="inlineStr">
        <is>
          <t xml:space="preserve"> </t>
        </is>
      </c>
      <c r="D33" s="105" t="inlineStr">
        <is>
          <t xml:space="preserve"> </t>
        </is>
      </c>
      <c r="E33" s="105" t="inlineStr">
        <is>
          <t xml:space="preserve"> </t>
        </is>
      </c>
      <c r="F33" s="105" t="inlineStr">
        <is>
          <t xml:space="preserve"> </t>
        </is>
      </c>
      <c r="G33" s="54" t="inlineStr">
        <is>
          <t xml:space="preserve"> </t>
        </is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5" t="inlineStr">
        <is>
          <t xml:space="preserve"> </t>
        </is>
      </c>
      <c r="C34" s="105" t="inlineStr">
        <is>
          <t xml:space="preserve"> </t>
        </is>
      </c>
      <c r="D34" s="105" t="inlineStr">
        <is>
          <t xml:space="preserve"> </t>
        </is>
      </c>
      <c r="E34" s="105" t="inlineStr">
        <is>
          <t xml:space="preserve"> </t>
        </is>
      </c>
      <c r="F34" s="105" t="inlineStr">
        <is>
          <t xml:space="preserve"> </t>
        </is>
      </c>
      <c r="G34" s="54" t="inlineStr">
        <is>
          <t xml:space="preserve"> </t>
        </is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5" t="inlineStr">
        <is>
          <t xml:space="preserve"> </t>
        </is>
      </c>
      <c r="C35" s="105" t="inlineStr">
        <is>
          <t xml:space="preserve"> </t>
        </is>
      </c>
      <c r="D35" s="105" t="inlineStr">
        <is>
          <t xml:space="preserve"> </t>
        </is>
      </c>
      <c r="E35" s="105" t="inlineStr">
        <is>
          <t xml:space="preserve"> </t>
        </is>
      </c>
      <c r="F35" s="105" t="inlineStr">
        <is>
          <t xml:space="preserve"> </t>
        </is>
      </c>
      <c r="G35" s="54" t="inlineStr">
        <is>
          <t xml:space="preserve"> </t>
        </is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5" t="inlineStr">
        <is>
          <t xml:space="preserve"> </t>
        </is>
      </c>
      <c r="C36" s="105" t="inlineStr">
        <is>
          <t xml:space="preserve"> </t>
        </is>
      </c>
      <c r="D36" s="105" t="inlineStr">
        <is>
          <t xml:space="preserve"> </t>
        </is>
      </c>
      <c r="E36" s="105" t="inlineStr">
        <is>
          <t xml:space="preserve"> </t>
        </is>
      </c>
      <c r="F36" s="105" t="inlineStr">
        <is>
          <t xml:space="preserve"> </t>
        </is>
      </c>
      <c r="G36" s="54" t="inlineStr">
        <is>
          <t xml:space="preserve"> </t>
        </is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5" t="inlineStr">
        <is>
          <t xml:space="preserve"> </t>
        </is>
      </c>
      <c r="C37" s="105" t="inlineStr">
        <is>
          <t xml:space="preserve"> </t>
        </is>
      </c>
      <c r="D37" s="105" t="inlineStr">
        <is>
          <t xml:space="preserve"> </t>
        </is>
      </c>
      <c r="E37" s="105" t="inlineStr">
        <is>
          <t xml:space="preserve"> </t>
        </is>
      </c>
      <c r="F37" s="105" t="inlineStr">
        <is>
          <t xml:space="preserve"> </t>
        </is>
      </c>
      <c r="G37" s="54" t="inlineStr">
        <is>
          <t xml:space="preserve"> </t>
        </is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5" t="inlineStr">
        <is>
          <t xml:space="preserve"> </t>
        </is>
      </c>
      <c r="C38" s="105" t="inlineStr">
        <is>
          <t xml:space="preserve"> </t>
        </is>
      </c>
      <c r="D38" s="105" t="inlineStr">
        <is>
          <t xml:space="preserve"> </t>
        </is>
      </c>
      <c r="E38" s="105" t="inlineStr">
        <is>
          <t xml:space="preserve"> </t>
        </is>
      </c>
      <c r="F38" s="105" t="inlineStr">
        <is>
          <t xml:space="preserve"> </t>
        </is>
      </c>
      <c r="G38" s="54" t="inlineStr">
        <is>
          <t xml:space="preserve"> </t>
        </is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5" t="inlineStr">
        <is>
          <t xml:space="preserve"> </t>
        </is>
      </c>
      <c r="C39" s="105" t="inlineStr">
        <is>
          <t xml:space="preserve"> </t>
        </is>
      </c>
      <c r="D39" s="105" t="inlineStr">
        <is>
          <t xml:space="preserve"> </t>
        </is>
      </c>
      <c r="E39" s="105" t="inlineStr">
        <is>
          <t xml:space="preserve"> </t>
        </is>
      </c>
      <c r="F39" s="105" t="inlineStr">
        <is>
          <t xml:space="preserve"> </t>
        </is>
      </c>
      <c r="G39" s="54" t="inlineStr">
        <is>
          <t xml:space="preserve"> </t>
        </is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5" t="inlineStr">
        <is>
          <t xml:space="preserve"> </t>
        </is>
      </c>
      <c r="C40" s="105" t="inlineStr">
        <is>
          <t xml:space="preserve"> </t>
        </is>
      </c>
      <c r="D40" s="105" t="inlineStr">
        <is>
          <t xml:space="preserve"> </t>
        </is>
      </c>
      <c r="E40" s="105" t="inlineStr">
        <is>
          <t xml:space="preserve"> </t>
        </is>
      </c>
      <c r="F40" s="105" t="inlineStr">
        <is>
          <t xml:space="preserve"> </t>
        </is>
      </c>
      <c r="G40" s="54" t="inlineStr">
        <is>
          <t xml:space="preserve"> </t>
        </is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5" t="inlineStr">
        <is>
          <t xml:space="preserve"> </t>
        </is>
      </c>
      <c r="C41" s="105" t="inlineStr">
        <is>
          <t xml:space="preserve"> </t>
        </is>
      </c>
      <c r="D41" s="105" t="inlineStr">
        <is>
          <t xml:space="preserve"> </t>
        </is>
      </c>
      <c r="E41" s="105" t="inlineStr">
        <is>
          <t xml:space="preserve"> </t>
        </is>
      </c>
      <c r="F41" s="105" t="inlineStr">
        <is>
          <t xml:space="preserve"> </t>
        </is>
      </c>
      <c r="G41" s="54" t="inlineStr">
        <is>
          <t xml:space="preserve"> </t>
        </is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5" t="inlineStr">
        <is>
          <t xml:space="preserve"> </t>
        </is>
      </c>
      <c r="C42" s="105" t="inlineStr">
        <is>
          <t xml:space="preserve"> </t>
        </is>
      </c>
      <c r="D42" s="105" t="inlineStr">
        <is>
          <t xml:space="preserve"> </t>
        </is>
      </c>
      <c r="E42" s="105" t="inlineStr">
        <is>
          <t xml:space="preserve"> </t>
        </is>
      </c>
      <c r="F42" s="105" t="inlineStr">
        <is>
          <t xml:space="preserve"> </t>
        </is>
      </c>
      <c r="G42" s="54" t="inlineStr">
        <is>
          <t xml:space="preserve"> </t>
        </is>
      </c>
      <c r="H42" s="24" t="n"/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5" t="inlineStr">
        <is>
          <t xml:space="preserve"> </t>
        </is>
      </c>
      <c r="C43" s="105" t="inlineStr">
        <is>
          <t xml:space="preserve"> </t>
        </is>
      </c>
      <c r="D43" s="105" t="inlineStr">
        <is>
          <t xml:space="preserve"> </t>
        </is>
      </c>
      <c r="E43" s="105" t="inlineStr">
        <is>
          <t xml:space="preserve"> </t>
        </is>
      </c>
      <c r="F43" s="105" t="inlineStr">
        <is>
          <t xml:space="preserve"> </t>
        </is>
      </c>
      <c r="G43" s="54" t="inlineStr">
        <is>
          <t xml:space="preserve"> </t>
        </is>
      </c>
      <c r="H43" s="24" t="n"/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5" t="inlineStr">
        <is>
          <t xml:space="preserve"> </t>
        </is>
      </c>
      <c r="C44" s="105" t="inlineStr">
        <is>
          <t xml:space="preserve"> </t>
        </is>
      </c>
      <c r="D44" s="105" t="inlineStr">
        <is>
          <t xml:space="preserve"> </t>
        </is>
      </c>
      <c r="E44" s="105" t="inlineStr">
        <is>
          <t xml:space="preserve"> </t>
        </is>
      </c>
      <c r="F44" s="105" t="inlineStr">
        <is>
          <t xml:space="preserve"> </t>
        </is>
      </c>
      <c r="G44" s="54" t="inlineStr">
        <is>
          <t xml:space="preserve"> </t>
        </is>
      </c>
      <c r="H44" s="24" t="n"/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5" t="inlineStr">
        <is>
          <t xml:space="preserve"> </t>
        </is>
      </c>
      <c r="C45" s="105" t="inlineStr">
        <is>
          <t xml:space="preserve"> </t>
        </is>
      </c>
      <c r="D45" s="105" t="inlineStr">
        <is>
          <t xml:space="preserve"> </t>
        </is>
      </c>
      <c r="E45" s="105" t="inlineStr">
        <is>
          <t xml:space="preserve"> </t>
        </is>
      </c>
      <c r="F45" s="105" t="inlineStr">
        <is>
          <t xml:space="preserve"> </t>
        </is>
      </c>
      <c r="G45" s="54" t="inlineStr">
        <is>
          <t xml:space="preserve"> </t>
        </is>
      </c>
      <c r="H45" s="24" t="n"/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5" t="inlineStr">
        <is>
          <t xml:space="preserve"> </t>
        </is>
      </c>
      <c r="C46" s="105" t="inlineStr">
        <is>
          <t xml:space="preserve"> </t>
        </is>
      </c>
      <c r="D46" s="105" t="inlineStr">
        <is>
          <t xml:space="preserve"> </t>
        </is>
      </c>
      <c r="E46" s="105" t="inlineStr">
        <is>
          <t xml:space="preserve"> </t>
        </is>
      </c>
      <c r="F46" s="105" t="inlineStr">
        <is>
          <t xml:space="preserve"> </t>
        </is>
      </c>
      <c r="G46" s="54" t="inlineStr">
        <is>
          <t xml:space="preserve"> </t>
        </is>
      </c>
      <c r="H46" s="24" t="n"/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5" t="inlineStr">
        <is>
          <t xml:space="preserve"> </t>
        </is>
      </c>
      <c r="C47" s="105" t="inlineStr">
        <is>
          <t xml:space="preserve"> </t>
        </is>
      </c>
      <c r="D47" s="105" t="inlineStr">
        <is>
          <t xml:space="preserve"> </t>
        </is>
      </c>
      <c r="E47" s="105" t="inlineStr">
        <is>
          <t xml:space="preserve"> </t>
        </is>
      </c>
      <c r="F47" s="105" t="inlineStr">
        <is>
          <t xml:space="preserve"> </t>
        </is>
      </c>
      <c r="G47" s="54" t="inlineStr">
        <is>
          <t xml:space="preserve"> </t>
        </is>
      </c>
      <c r="H47" s="24" t="n"/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5" t="inlineStr">
        <is>
          <t xml:space="preserve"> </t>
        </is>
      </c>
      <c r="C48" s="105" t="inlineStr">
        <is>
          <t xml:space="preserve"> </t>
        </is>
      </c>
      <c r="D48" s="105" t="inlineStr">
        <is>
          <t xml:space="preserve"> </t>
        </is>
      </c>
      <c r="E48" s="105" t="inlineStr">
        <is>
          <t xml:space="preserve"> </t>
        </is>
      </c>
      <c r="F48" s="105" t="inlineStr">
        <is>
          <t xml:space="preserve"> </t>
        </is>
      </c>
      <c r="G48" s="54" t="inlineStr">
        <is>
          <t xml:space="preserve"> </t>
        </is>
      </c>
      <c r="H48" s="24" t="n"/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5" t="inlineStr">
        <is>
          <t xml:space="preserve"> </t>
        </is>
      </c>
      <c r="C49" s="105" t="inlineStr">
        <is>
          <t xml:space="preserve"> </t>
        </is>
      </c>
      <c r="D49" s="105" t="inlineStr">
        <is>
          <t xml:space="preserve"> </t>
        </is>
      </c>
      <c r="E49" s="105" t="inlineStr">
        <is>
          <t xml:space="preserve"> </t>
        </is>
      </c>
      <c r="F49" s="105" t="inlineStr">
        <is>
          <t xml:space="preserve"> </t>
        </is>
      </c>
      <c r="G49" s="54" t="inlineStr">
        <is>
          <t xml:space="preserve"> </t>
        </is>
      </c>
      <c r="H49" s="24" t="n"/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5" t="inlineStr">
        <is>
          <t xml:space="preserve"> </t>
        </is>
      </c>
      <c r="C50" s="105" t="inlineStr">
        <is>
          <t xml:space="preserve"> </t>
        </is>
      </c>
      <c r="D50" s="105" t="inlineStr">
        <is>
          <t xml:space="preserve"> </t>
        </is>
      </c>
      <c r="E50" s="105" t="inlineStr">
        <is>
          <t xml:space="preserve"> </t>
        </is>
      </c>
      <c r="F50" s="105" t="inlineStr">
        <is>
          <t xml:space="preserve"> </t>
        </is>
      </c>
      <c r="G50" s="54" t="inlineStr">
        <is>
          <t xml:space="preserve"> </t>
        </is>
      </c>
      <c r="H50" s="24" t="n"/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5" t="inlineStr">
        <is>
          <t xml:space="preserve"> </t>
        </is>
      </c>
      <c r="C51" s="105" t="inlineStr">
        <is>
          <t xml:space="preserve"> </t>
        </is>
      </c>
      <c r="D51" s="105" t="inlineStr">
        <is>
          <t xml:space="preserve"> </t>
        </is>
      </c>
      <c r="E51" s="105" t="inlineStr">
        <is>
          <t xml:space="preserve"> </t>
        </is>
      </c>
      <c r="F51" s="105" t="inlineStr">
        <is>
          <t xml:space="preserve"> </t>
        </is>
      </c>
      <c r="G51" s="54" t="inlineStr">
        <is>
          <t xml:space="preserve"> </t>
        </is>
      </c>
      <c r="H51" s="24" t="n"/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5" t="inlineStr">
        <is>
          <t xml:space="preserve"> </t>
        </is>
      </c>
      <c r="C52" s="105" t="inlineStr">
        <is>
          <t xml:space="preserve"> </t>
        </is>
      </c>
      <c r="D52" s="105" t="inlineStr">
        <is>
          <t xml:space="preserve"> </t>
        </is>
      </c>
      <c r="E52" s="105" t="inlineStr">
        <is>
          <t xml:space="preserve"> </t>
        </is>
      </c>
      <c r="F52" s="105" t="inlineStr">
        <is>
          <t xml:space="preserve"> </t>
        </is>
      </c>
      <c r="G52" s="54" t="inlineStr">
        <is>
          <t xml:space="preserve"> </t>
        </is>
      </c>
      <c r="H52" s="24" t="n"/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5" t="inlineStr">
        <is>
          <t xml:space="preserve"> </t>
        </is>
      </c>
      <c r="C53" s="105" t="inlineStr">
        <is>
          <t xml:space="preserve"> </t>
        </is>
      </c>
      <c r="D53" s="105" t="inlineStr">
        <is>
          <t xml:space="preserve"> </t>
        </is>
      </c>
      <c r="E53" s="105" t="inlineStr">
        <is>
          <t xml:space="preserve"> </t>
        </is>
      </c>
      <c r="F53" s="105" t="inlineStr">
        <is>
          <t xml:space="preserve"> </t>
        </is>
      </c>
      <c r="G53" s="54" t="inlineStr">
        <is>
          <t xml:space="preserve"> </t>
        </is>
      </c>
      <c r="H53" s="24" t="n"/>
      <c r="I53" s="24" t="n"/>
    </row>
    <row r="54" ht="14.5" customFormat="1" customHeight="1" s="37">
      <c r="A54" s="24" t="n"/>
      <c r="B54" s="85" t="inlineStr">
        <is>
          <t xml:space="preserve"> </t>
        </is>
      </c>
      <c r="C54" s="105" t="inlineStr">
        <is>
          <t xml:space="preserve"> </t>
        </is>
      </c>
      <c r="D54" s="105" t="inlineStr">
        <is>
          <t xml:space="preserve"> </t>
        </is>
      </c>
      <c r="E54" s="105" t="inlineStr">
        <is>
          <t xml:space="preserve"> </t>
        </is>
      </c>
      <c r="F54" s="105" t="inlineStr">
        <is>
          <t xml:space="preserve"> </t>
        </is>
      </c>
      <c r="G54" s="54" t="inlineStr">
        <is>
          <t xml:space="preserve"> </t>
        </is>
      </c>
      <c r="H54" s="24" t="n"/>
      <c r="I54" s="24" t="n"/>
    </row>
    <row r="55" ht="14.5" customFormat="1" customHeight="1" s="37">
      <c r="A55" s="24" t="n"/>
      <c r="B55" s="85" t="inlineStr">
        <is>
          <t xml:space="preserve"> </t>
        </is>
      </c>
      <c r="C55" s="105" t="inlineStr">
        <is>
          <t xml:space="preserve"> </t>
        </is>
      </c>
      <c r="D55" s="105" t="inlineStr">
        <is>
          <t xml:space="preserve"> </t>
        </is>
      </c>
      <c r="E55" s="105" t="inlineStr">
        <is>
          <t xml:space="preserve"> </t>
        </is>
      </c>
      <c r="F55" s="105" t="inlineStr">
        <is>
          <t xml:space="preserve"> </t>
        </is>
      </c>
      <c r="G55" s="54" t="inlineStr">
        <is>
          <t xml:space="preserve"> </t>
        </is>
      </c>
      <c r="H55" s="24" t="n"/>
      <c r="I55" s="24" t="n"/>
    </row>
    <row r="56" ht="14.5" customFormat="1" customHeight="1" s="37">
      <c r="A56" s="24" t="n"/>
      <c r="B56" s="85" t="inlineStr">
        <is>
          <t xml:space="preserve"> </t>
        </is>
      </c>
      <c r="C56" s="105" t="inlineStr">
        <is>
          <t xml:space="preserve"> </t>
        </is>
      </c>
      <c r="D56" s="105" t="inlineStr">
        <is>
          <t xml:space="preserve"> </t>
        </is>
      </c>
      <c r="E56" s="105" t="inlineStr">
        <is>
          <t xml:space="preserve"> </t>
        </is>
      </c>
      <c r="F56" s="105" t="inlineStr">
        <is>
          <t xml:space="preserve"> </t>
        </is>
      </c>
      <c r="G56" s="54" t="inlineStr">
        <is>
          <t xml:space="preserve"> </t>
        </is>
      </c>
      <c r="H56" s="24" t="n"/>
      <c r="I56" s="24" t="n"/>
    </row>
    <row r="57" ht="14.5" customFormat="1" customHeight="1" s="37">
      <c r="A57" s="24" t="n"/>
      <c r="B57" s="85" t="inlineStr">
        <is>
          <t xml:space="preserve"> </t>
        </is>
      </c>
      <c r="C57" s="105" t="inlineStr">
        <is>
          <t xml:space="preserve"> </t>
        </is>
      </c>
      <c r="D57" s="105" t="inlineStr">
        <is>
          <t xml:space="preserve"> </t>
        </is>
      </c>
      <c r="E57" s="105" t="inlineStr">
        <is>
          <t xml:space="preserve"> </t>
        </is>
      </c>
      <c r="F57" s="105" t="inlineStr">
        <is>
          <t xml:space="preserve"> </t>
        </is>
      </c>
      <c r="G57" s="54" t="inlineStr">
        <is>
          <t xml:space="preserve"> </t>
        </is>
      </c>
      <c r="H57" s="24" t="n"/>
      <c r="I57" s="24" t="n"/>
    </row>
    <row r="58" ht="14.5" customFormat="1" customHeight="1" s="37">
      <c r="A58" s="24" t="n"/>
      <c r="B58" s="85" t="inlineStr">
        <is>
          <t xml:space="preserve"> </t>
        </is>
      </c>
      <c r="C58" s="105" t="inlineStr">
        <is>
          <t xml:space="preserve"> </t>
        </is>
      </c>
      <c r="D58" s="105" t="inlineStr">
        <is>
          <t xml:space="preserve"> </t>
        </is>
      </c>
      <c r="E58" s="105" t="inlineStr">
        <is>
          <t xml:space="preserve"> </t>
        </is>
      </c>
      <c r="F58" s="105" t="inlineStr">
        <is>
          <t xml:space="preserve"> </t>
        </is>
      </c>
      <c r="G58" s="54" t="inlineStr">
        <is>
          <t xml:space="preserve"> </t>
        </is>
      </c>
      <c r="H58" s="24" t="n"/>
      <c r="I58" s="24" t="n"/>
    </row>
    <row r="59" ht="14.5" customFormat="1" customHeight="1" s="37">
      <c r="A59" s="24" t="n"/>
      <c r="B59" s="85" t="inlineStr">
        <is>
          <t xml:space="preserve"> </t>
        </is>
      </c>
      <c r="C59" s="105" t="inlineStr">
        <is>
          <t xml:space="preserve"> </t>
        </is>
      </c>
      <c r="D59" s="105" t="inlineStr">
        <is>
          <t xml:space="preserve"> </t>
        </is>
      </c>
      <c r="E59" s="105" t="inlineStr">
        <is>
          <t xml:space="preserve"> </t>
        </is>
      </c>
      <c r="F59" s="105" t="inlineStr">
        <is>
          <t xml:space="preserve"> </t>
        </is>
      </c>
      <c r="G59" s="54" t="inlineStr">
        <is>
          <t xml:space="preserve"> </t>
        </is>
      </c>
      <c r="H59" s="24" t="n"/>
      <c r="I59" s="24" t="n"/>
    </row>
    <row r="60" ht="14.5" customFormat="1" customHeight="1" s="37">
      <c r="A60" s="24" t="n"/>
      <c r="B60" s="85" t="inlineStr">
        <is>
          <t xml:space="preserve"> </t>
        </is>
      </c>
      <c r="C60" s="105" t="inlineStr">
        <is>
          <t xml:space="preserve"> </t>
        </is>
      </c>
      <c r="D60" s="105" t="inlineStr">
        <is>
          <t xml:space="preserve"> </t>
        </is>
      </c>
      <c r="E60" s="105" t="inlineStr">
        <is>
          <t xml:space="preserve"> </t>
        </is>
      </c>
      <c r="F60" s="105" t="inlineStr">
        <is>
          <t xml:space="preserve"> </t>
        </is>
      </c>
      <c r="G60" s="54" t="inlineStr">
        <is>
          <t xml:space="preserve"> </t>
        </is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14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1.509485352</v>
      </c>
      <c r="D4" s="24" t="n"/>
      <c r="E4" s="24" t="n"/>
      <c r="F4" s="24" t="n"/>
      <c r="G4" s="24" t="n"/>
      <c r="H4" s="72" t="n">
        <v>43556</v>
      </c>
      <c r="I4" s="72" t="n"/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inlineStr">
        <is>
          <t xml:space="preserve"> </t>
        </is>
      </c>
      <c r="I5" s="72" t="inlineStr">
        <is>
          <t xml:space="preserve"> </t>
        </is>
      </c>
      <c r="J5" s="73" t="inlineStr">
        <is>
          <t xml:space="preserve"> </t>
        </is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2017)</t>
        </is>
      </c>
      <c r="C7" s="97" t="n">
        <v>113.41</v>
      </c>
      <c r="D7" s="18" t="n"/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122.59</v>
      </c>
      <c r="D8" s="18" t="n"/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8" t="n"/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ENDD - ENEL Mercado de Comercialización BOGOTA - CUNDINAMARCA</t>
        </is>
      </c>
      <c r="C12" s="101" t="n">
        <v>39973464528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8" t="n"/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ENDD - ENEL Mercado de Comercialización BOGOTA - CUNDINAMARCA</t>
        </is>
      </c>
      <c r="C17" s="79" t="inlineStr">
        <is>
          <t>BOGOTA - CUNDINAMARCA</t>
        </is>
      </c>
      <c r="D17" s="102" t="n"/>
      <c r="E17" s="102" t="n">
        <v>3277837231.45</v>
      </c>
      <c r="F17" s="102" t="n">
        <v>11247723611.97</v>
      </c>
      <c r="G17" s="82" t="n">
        <v>0</v>
      </c>
      <c r="H17" s="101" t="n">
        <v>0</v>
      </c>
      <c r="I17" s="101" t="n">
        <v>4.154012353</v>
      </c>
      <c r="J17" s="96" t="n">
        <v>15</v>
      </c>
      <c r="K17" s="27">
        <f>IFERROR((SUM(G23:G244)/12)*($C$9/$C$8),0)</f>
        <v/>
      </c>
      <c r="L17" s="18" t="n"/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inlineStr">
        <is>
          <t xml:space="preserve"> </t>
        </is>
      </c>
      <c r="C23" s="103" t="inlineStr">
        <is>
          <t xml:space="preserve"> </t>
        </is>
      </c>
      <c r="D23" s="103" t="inlineStr">
        <is>
          <t xml:space="preserve"> </t>
        </is>
      </c>
      <c r="E23" s="103" t="inlineStr">
        <is>
          <t xml:space="preserve"> </t>
        </is>
      </c>
      <c r="F23" s="103" t="inlineStr">
        <is>
          <t xml:space="preserve"> </t>
        </is>
      </c>
      <c r="G23" s="104">
        <f>+IFERROR(IF(OR(A23=1,A23=0),ROUND(ROUND((($C$12/SUM(D23:F23))*(C23/$C$7)),10),9),ROUND(ROUND(((($C$12-$E$12)/SUM(D23:F23))*(C23/$C$7)),10),9)),0)</f>
        <v/>
      </c>
      <c r="H23" s="18" t="n"/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5" t="inlineStr">
        <is>
          <t xml:space="preserve"> </t>
        </is>
      </c>
      <c r="C24" s="105" t="inlineStr">
        <is>
          <t xml:space="preserve"> </t>
        </is>
      </c>
      <c r="D24" s="105" t="inlineStr">
        <is>
          <t xml:space="preserve"> </t>
        </is>
      </c>
      <c r="E24" s="105" t="inlineStr">
        <is>
          <t xml:space="preserve"> </t>
        </is>
      </c>
      <c r="F24" s="105" t="inlineStr">
        <is>
          <t xml:space="preserve"> </t>
        </is>
      </c>
      <c r="G24" s="54" t="inlineStr">
        <is>
          <t xml:space="preserve"> </t>
        </is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5" t="inlineStr">
        <is>
          <t xml:space="preserve"> </t>
        </is>
      </c>
      <c r="C25" s="105" t="inlineStr">
        <is>
          <t xml:space="preserve"> </t>
        </is>
      </c>
      <c r="D25" s="105" t="inlineStr">
        <is>
          <t xml:space="preserve"> </t>
        </is>
      </c>
      <c r="E25" s="105" t="inlineStr">
        <is>
          <t xml:space="preserve"> </t>
        </is>
      </c>
      <c r="F25" s="105" t="inlineStr">
        <is>
          <t xml:space="preserve"> </t>
        </is>
      </c>
      <c r="G25" s="54" t="inlineStr">
        <is>
          <t xml:space="preserve"> </t>
        </is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5" t="inlineStr">
        <is>
          <t xml:space="preserve"> </t>
        </is>
      </c>
      <c r="C26" s="105" t="inlineStr">
        <is>
          <t xml:space="preserve"> </t>
        </is>
      </c>
      <c r="D26" s="105" t="inlineStr">
        <is>
          <t xml:space="preserve"> </t>
        </is>
      </c>
      <c r="E26" s="105" t="inlineStr">
        <is>
          <t xml:space="preserve"> </t>
        </is>
      </c>
      <c r="F26" s="105" t="inlineStr">
        <is>
          <t xml:space="preserve"> </t>
        </is>
      </c>
      <c r="G26" s="54" t="inlineStr">
        <is>
          <t xml:space="preserve"> </t>
        </is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5" t="inlineStr">
        <is>
          <t xml:space="preserve"> </t>
        </is>
      </c>
      <c r="C27" s="105" t="inlineStr">
        <is>
          <t xml:space="preserve"> </t>
        </is>
      </c>
      <c r="D27" s="105" t="inlineStr">
        <is>
          <t xml:space="preserve"> </t>
        </is>
      </c>
      <c r="E27" s="105" t="inlineStr">
        <is>
          <t xml:space="preserve"> </t>
        </is>
      </c>
      <c r="F27" s="105" t="inlineStr">
        <is>
          <t xml:space="preserve"> </t>
        </is>
      </c>
      <c r="G27" s="54" t="inlineStr">
        <is>
          <t xml:space="preserve"> </t>
        </is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5" t="inlineStr">
        <is>
          <t xml:space="preserve"> </t>
        </is>
      </c>
      <c r="C28" s="105" t="inlineStr">
        <is>
          <t xml:space="preserve"> </t>
        </is>
      </c>
      <c r="D28" s="105" t="inlineStr">
        <is>
          <t xml:space="preserve"> </t>
        </is>
      </c>
      <c r="E28" s="105" t="inlineStr">
        <is>
          <t xml:space="preserve"> </t>
        </is>
      </c>
      <c r="F28" s="105" t="inlineStr">
        <is>
          <t xml:space="preserve"> </t>
        </is>
      </c>
      <c r="G28" s="54" t="inlineStr">
        <is>
          <t xml:space="preserve"> </t>
        </is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5" t="inlineStr">
        <is>
          <t xml:space="preserve"> </t>
        </is>
      </c>
      <c r="C29" s="105" t="inlineStr">
        <is>
          <t xml:space="preserve"> </t>
        </is>
      </c>
      <c r="D29" s="105" t="inlineStr">
        <is>
          <t xml:space="preserve"> </t>
        </is>
      </c>
      <c r="E29" s="105" t="inlineStr">
        <is>
          <t xml:space="preserve"> </t>
        </is>
      </c>
      <c r="F29" s="105" t="inlineStr">
        <is>
          <t xml:space="preserve"> </t>
        </is>
      </c>
      <c r="G29" s="54" t="inlineStr">
        <is>
          <t xml:space="preserve"> </t>
        </is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5" t="inlineStr">
        <is>
          <t xml:space="preserve"> </t>
        </is>
      </c>
      <c r="C30" s="105" t="inlineStr">
        <is>
          <t xml:space="preserve"> </t>
        </is>
      </c>
      <c r="D30" s="105" t="inlineStr">
        <is>
          <t xml:space="preserve"> </t>
        </is>
      </c>
      <c r="E30" s="105" t="inlineStr">
        <is>
          <t xml:space="preserve"> </t>
        </is>
      </c>
      <c r="F30" s="105" t="inlineStr">
        <is>
          <t xml:space="preserve"> </t>
        </is>
      </c>
      <c r="G30" s="54" t="inlineStr">
        <is>
          <t xml:space="preserve"> </t>
        </is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5" t="inlineStr">
        <is>
          <t xml:space="preserve"> </t>
        </is>
      </c>
      <c r="C31" s="105" t="inlineStr">
        <is>
          <t xml:space="preserve"> </t>
        </is>
      </c>
      <c r="D31" s="105" t="inlineStr">
        <is>
          <t xml:space="preserve"> </t>
        </is>
      </c>
      <c r="E31" s="105" t="inlineStr">
        <is>
          <t xml:space="preserve"> </t>
        </is>
      </c>
      <c r="F31" s="105" t="inlineStr">
        <is>
          <t xml:space="preserve"> </t>
        </is>
      </c>
      <c r="G31" s="54" t="inlineStr">
        <is>
          <t xml:space="preserve"> </t>
        </is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5" t="inlineStr">
        <is>
          <t xml:space="preserve"> </t>
        </is>
      </c>
      <c r="C32" s="105" t="inlineStr">
        <is>
          <t xml:space="preserve"> </t>
        </is>
      </c>
      <c r="D32" s="105" t="inlineStr">
        <is>
          <t xml:space="preserve"> </t>
        </is>
      </c>
      <c r="E32" s="105" t="inlineStr">
        <is>
          <t xml:space="preserve"> </t>
        </is>
      </c>
      <c r="F32" s="105" t="inlineStr">
        <is>
          <t xml:space="preserve"> </t>
        </is>
      </c>
      <c r="G32" s="54" t="inlineStr">
        <is>
          <t xml:space="preserve"> </t>
        </is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5" t="inlineStr">
        <is>
          <t xml:space="preserve"> </t>
        </is>
      </c>
      <c r="C33" s="105" t="inlineStr">
        <is>
          <t xml:space="preserve"> </t>
        </is>
      </c>
      <c r="D33" s="105" t="inlineStr">
        <is>
          <t xml:space="preserve"> </t>
        </is>
      </c>
      <c r="E33" s="105" t="inlineStr">
        <is>
          <t xml:space="preserve"> </t>
        </is>
      </c>
      <c r="F33" s="105" t="inlineStr">
        <is>
          <t xml:space="preserve"> </t>
        </is>
      </c>
      <c r="G33" s="54" t="inlineStr">
        <is>
          <t xml:space="preserve"> </t>
        </is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5" t="inlineStr">
        <is>
          <t xml:space="preserve"> </t>
        </is>
      </c>
      <c r="C34" s="105" t="inlineStr">
        <is>
          <t xml:space="preserve"> </t>
        </is>
      </c>
      <c r="D34" s="105" t="inlineStr">
        <is>
          <t xml:space="preserve"> </t>
        </is>
      </c>
      <c r="E34" s="105" t="inlineStr">
        <is>
          <t xml:space="preserve"> </t>
        </is>
      </c>
      <c r="F34" s="105" t="inlineStr">
        <is>
          <t xml:space="preserve"> </t>
        </is>
      </c>
      <c r="G34" s="54" t="inlineStr">
        <is>
          <t xml:space="preserve"> </t>
        </is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5" t="inlineStr">
        <is>
          <t xml:space="preserve"> </t>
        </is>
      </c>
      <c r="C35" s="105" t="inlineStr">
        <is>
          <t xml:space="preserve"> </t>
        </is>
      </c>
      <c r="D35" s="105" t="inlineStr">
        <is>
          <t xml:space="preserve"> </t>
        </is>
      </c>
      <c r="E35" s="105" t="inlineStr">
        <is>
          <t xml:space="preserve"> </t>
        </is>
      </c>
      <c r="F35" s="105" t="inlineStr">
        <is>
          <t xml:space="preserve"> </t>
        </is>
      </c>
      <c r="G35" s="54" t="inlineStr">
        <is>
          <t xml:space="preserve"> </t>
        </is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5" t="inlineStr">
        <is>
          <t xml:space="preserve"> </t>
        </is>
      </c>
      <c r="C36" s="105" t="inlineStr">
        <is>
          <t xml:space="preserve"> </t>
        </is>
      </c>
      <c r="D36" s="105" t="inlineStr">
        <is>
          <t xml:space="preserve"> </t>
        </is>
      </c>
      <c r="E36" s="105" t="inlineStr">
        <is>
          <t xml:space="preserve"> </t>
        </is>
      </c>
      <c r="F36" s="105" t="inlineStr">
        <is>
          <t xml:space="preserve"> </t>
        </is>
      </c>
      <c r="G36" s="54" t="inlineStr">
        <is>
          <t xml:space="preserve"> </t>
        </is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5" t="inlineStr">
        <is>
          <t xml:space="preserve"> </t>
        </is>
      </c>
      <c r="C37" s="105" t="inlineStr">
        <is>
          <t xml:space="preserve"> </t>
        </is>
      </c>
      <c r="D37" s="105" t="inlineStr">
        <is>
          <t xml:space="preserve"> </t>
        </is>
      </c>
      <c r="E37" s="105" t="inlineStr">
        <is>
          <t xml:space="preserve"> </t>
        </is>
      </c>
      <c r="F37" s="105" t="inlineStr">
        <is>
          <t xml:space="preserve"> </t>
        </is>
      </c>
      <c r="G37" s="54" t="inlineStr">
        <is>
          <t xml:space="preserve"> </t>
        </is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5" t="inlineStr">
        <is>
          <t xml:space="preserve"> </t>
        </is>
      </c>
      <c r="C38" s="105" t="inlineStr">
        <is>
          <t xml:space="preserve"> </t>
        </is>
      </c>
      <c r="D38" s="105" t="inlineStr">
        <is>
          <t xml:space="preserve"> </t>
        </is>
      </c>
      <c r="E38" s="105" t="inlineStr">
        <is>
          <t xml:space="preserve"> </t>
        </is>
      </c>
      <c r="F38" s="105" t="inlineStr">
        <is>
          <t xml:space="preserve"> </t>
        </is>
      </c>
      <c r="G38" s="54" t="inlineStr">
        <is>
          <t xml:space="preserve"> </t>
        </is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5" t="inlineStr">
        <is>
          <t xml:space="preserve"> </t>
        </is>
      </c>
      <c r="C39" s="105" t="inlineStr">
        <is>
          <t xml:space="preserve"> </t>
        </is>
      </c>
      <c r="D39" s="105" t="inlineStr">
        <is>
          <t xml:space="preserve"> </t>
        </is>
      </c>
      <c r="E39" s="105" t="inlineStr">
        <is>
          <t xml:space="preserve"> </t>
        </is>
      </c>
      <c r="F39" s="105" t="inlineStr">
        <is>
          <t xml:space="preserve"> </t>
        </is>
      </c>
      <c r="G39" s="54" t="inlineStr">
        <is>
          <t xml:space="preserve"> </t>
        </is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5" t="inlineStr">
        <is>
          <t xml:space="preserve"> </t>
        </is>
      </c>
      <c r="C40" s="105" t="inlineStr">
        <is>
          <t xml:space="preserve"> </t>
        </is>
      </c>
      <c r="D40" s="105" t="inlineStr">
        <is>
          <t xml:space="preserve"> </t>
        </is>
      </c>
      <c r="E40" s="105" t="inlineStr">
        <is>
          <t xml:space="preserve"> </t>
        </is>
      </c>
      <c r="F40" s="105" t="inlineStr">
        <is>
          <t xml:space="preserve"> </t>
        </is>
      </c>
      <c r="G40" s="54" t="inlineStr">
        <is>
          <t xml:space="preserve"> </t>
        </is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5" t="inlineStr">
        <is>
          <t xml:space="preserve"> </t>
        </is>
      </c>
      <c r="C41" s="105" t="inlineStr">
        <is>
          <t xml:space="preserve"> </t>
        </is>
      </c>
      <c r="D41" s="105" t="inlineStr">
        <is>
          <t xml:space="preserve"> </t>
        </is>
      </c>
      <c r="E41" s="105" t="inlineStr">
        <is>
          <t xml:space="preserve"> </t>
        </is>
      </c>
      <c r="F41" s="105" t="inlineStr">
        <is>
          <t xml:space="preserve"> </t>
        </is>
      </c>
      <c r="G41" s="54" t="inlineStr">
        <is>
          <t xml:space="preserve"> </t>
        </is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5" t="inlineStr">
        <is>
          <t xml:space="preserve"> </t>
        </is>
      </c>
      <c r="C42" s="105" t="inlineStr">
        <is>
          <t xml:space="preserve"> </t>
        </is>
      </c>
      <c r="D42" s="105" t="inlineStr">
        <is>
          <t xml:space="preserve"> </t>
        </is>
      </c>
      <c r="E42" s="105" t="inlineStr">
        <is>
          <t xml:space="preserve"> </t>
        </is>
      </c>
      <c r="F42" s="105" t="inlineStr">
        <is>
          <t xml:space="preserve"> </t>
        </is>
      </c>
      <c r="G42" s="54" t="inlineStr">
        <is>
          <t xml:space="preserve"> </t>
        </is>
      </c>
      <c r="H42" s="24" t="n"/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5" t="inlineStr">
        <is>
          <t xml:space="preserve"> </t>
        </is>
      </c>
      <c r="C43" s="105" t="inlineStr">
        <is>
          <t xml:space="preserve"> </t>
        </is>
      </c>
      <c r="D43" s="105" t="inlineStr">
        <is>
          <t xml:space="preserve"> </t>
        </is>
      </c>
      <c r="E43" s="105" t="inlineStr">
        <is>
          <t xml:space="preserve"> </t>
        </is>
      </c>
      <c r="F43" s="105" t="inlineStr">
        <is>
          <t xml:space="preserve"> </t>
        </is>
      </c>
      <c r="G43" s="54" t="inlineStr">
        <is>
          <t xml:space="preserve"> </t>
        </is>
      </c>
      <c r="H43" s="24" t="n"/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5" t="inlineStr">
        <is>
          <t xml:space="preserve"> </t>
        </is>
      </c>
      <c r="C44" s="105" t="inlineStr">
        <is>
          <t xml:space="preserve"> </t>
        </is>
      </c>
      <c r="D44" s="105" t="inlineStr">
        <is>
          <t xml:space="preserve"> </t>
        </is>
      </c>
      <c r="E44" s="105" t="inlineStr">
        <is>
          <t xml:space="preserve"> </t>
        </is>
      </c>
      <c r="F44" s="105" t="inlineStr">
        <is>
          <t xml:space="preserve"> </t>
        </is>
      </c>
      <c r="G44" s="54" t="inlineStr">
        <is>
          <t xml:space="preserve"> </t>
        </is>
      </c>
      <c r="H44" s="24" t="n"/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5" t="inlineStr">
        <is>
          <t xml:space="preserve"> </t>
        </is>
      </c>
      <c r="C45" s="105" t="inlineStr">
        <is>
          <t xml:space="preserve"> </t>
        </is>
      </c>
      <c r="D45" s="105" t="inlineStr">
        <is>
          <t xml:space="preserve"> </t>
        </is>
      </c>
      <c r="E45" s="105" t="inlineStr">
        <is>
          <t xml:space="preserve"> </t>
        </is>
      </c>
      <c r="F45" s="105" t="inlineStr">
        <is>
          <t xml:space="preserve"> </t>
        </is>
      </c>
      <c r="G45" s="54" t="inlineStr">
        <is>
          <t xml:space="preserve"> </t>
        </is>
      </c>
      <c r="H45" s="24" t="n"/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5" t="inlineStr">
        <is>
          <t xml:space="preserve"> </t>
        </is>
      </c>
      <c r="C46" s="105" t="inlineStr">
        <is>
          <t xml:space="preserve"> </t>
        </is>
      </c>
      <c r="D46" s="105" t="inlineStr">
        <is>
          <t xml:space="preserve"> </t>
        </is>
      </c>
      <c r="E46" s="105" t="inlineStr">
        <is>
          <t xml:space="preserve"> </t>
        </is>
      </c>
      <c r="F46" s="105" t="inlineStr">
        <is>
          <t xml:space="preserve"> </t>
        </is>
      </c>
      <c r="G46" s="54" t="inlineStr">
        <is>
          <t xml:space="preserve"> </t>
        </is>
      </c>
      <c r="H46" s="24" t="n"/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5" t="inlineStr">
        <is>
          <t xml:space="preserve"> </t>
        </is>
      </c>
      <c r="C47" s="105" t="inlineStr">
        <is>
          <t xml:space="preserve"> </t>
        </is>
      </c>
      <c r="D47" s="105" t="inlineStr">
        <is>
          <t xml:space="preserve"> </t>
        </is>
      </c>
      <c r="E47" s="105" t="inlineStr">
        <is>
          <t xml:space="preserve"> </t>
        </is>
      </c>
      <c r="F47" s="105" t="inlineStr">
        <is>
          <t xml:space="preserve"> </t>
        </is>
      </c>
      <c r="G47" s="54" t="inlineStr">
        <is>
          <t xml:space="preserve"> </t>
        </is>
      </c>
      <c r="H47" s="24" t="n"/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5" t="inlineStr">
        <is>
          <t xml:space="preserve"> </t>
        </is>
      </c>
      <c r="C48" s="105" t="inlineStr">
        <is>
          <t xml:space="preserve"> </t>
        </is>
      </c>
      <c r="D48" s="105" t="inlineStr">
        <is>
          <t xml:space="preserve"> </t>
        </is>
      </c>
      <c r="E48" s="105" t="inlineStr">
        <is>
          <t xml:space="preserve"> </t>
        </is>
      </c>
      <c r="F48" s="105" t="inlineStr">
        <is>
          <t xml:space="preserve"> </t>
        </is>
      </c>
      <c r="G48" s="54" t="inlineStr">
        <is>
          <t xml:space="preserve"> </t>
        </is>
      </c>
      <c r="H48" s="24" t="n"/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5" t="inlineStr">
        <is>
          <t xml:space="preserve"> </t>
        </is>
      </c>
      <c r="C49" s="105" t="inlineStr">
        <is>
          <t xml:space="preserve"> </t>
        </is>
      </c>
      <c r="D49" s="105" t="inlineStr">
        <is>
          <t xml:space="preserve"> </t>
        </is>
      </c>
      <c r="E49" s="105" t="inlineStr">
        <is>
          <t xml:space="preserve"> </t>
        </is>
      </c>
      <c r="F49" s="105" t="inlineStr">
        <is>
          <t xml:space="preserve"> </t>
        </is>
      </c>
      <c r="G49" s="54" t="inlineStr">
        <is>
          <t xml:space="preserve"> </t>
        </is>
      </c>
      <c r="H49" s="24" t="n"/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5" t="inlineStr">
        <is>
          <t xml:space="preserve"> </t>
        </is>
      </c>
      <c r="C50" s="105" t="inlineStr">
        <is>
          <t xml:space="preserve"> </t>
        </is>
      </c>
      <c r="D50" s="105" t="inlineStr">
        <is>
          <t xml:space="preserve"> </t>
        </is>
      </c>
      <c r="E50" s="105" t="inlineStr">
        <is>
          <t xml:space="preserve"> </t>
        </is>
      </c>
      <c r="F50" s="105" t="inlineStr">
        <is>
          <t xml:space="preserve"> </t>
        </is>
      </c>
      <c r="G50" s="54" t="inlineStr">
        <is>
          <t xml:space="preserve"> </t>
        </is>
      </c>
      <c r="H50" s="24" t="n"/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5" t="inlineStr">
        <is>
          <t xml:space="preserve"> </t>
        </is>
      </c>
      <c r="C51" s="105" t="inlineStr">
        <is>
          <t xml:space="preserve"> </t>
        </is>
      </c>
      <c r="D51" s="105" t="inlineStr">
        <is>
          <t xml:space="preserve"> </t>
        </is>
      </c>
      <c r="E51" s="105" t="inlineStr">
        <is>
          <t xml:space="preserve"> </t>
        </is>
      </c>
      <c r="F51" s="105" t="inlineStr">
        <is>
          <t xml:space="preserve"> </t>
        </is>
      </c>
      <c r="G51" s="54" t="inlineStr">
        <is>
          <t xml:space="preserve"> </t>
        </is>
      </c>
      <c r="H51" s="24" t="n"/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5" t="inlineStr">
        <is>
          <t xml:space="preserve"> </t>
        </is>
      </c>
      <c r="C52" s="105" t="inlineStr">
        <is>
          <t xml:space="preserve"> </t>
        </is>
      </c>
      <c r="D52" s="105" t="inlineStr">
        <is>
          <t xml:space="preserve"> </t>
        </is>
      </c>
      <c r="E52" s="105" t="inlineStr">
        <is>
          <t xml:space="preserve"> </t>
        </is>
      </c>
      <c r="F52" s="105" t="inlineStr">
        <is>
          <t xml:space="preserve"> </t>
        </is>
      </c>
      <c r="G52" s="54" t="inlineStr">
        <is>
          <t xml:space="preserve"> </t>
        </is>
      </c>
      <c r="H52" s="24" t="n"/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5" t="inlineStr">
        <is>
          <t xml:space="preserve"> </t>
        </is>
      </c>
      <c r="C53" s="105" t="inlineStr">
        <is>
          <t xml:space="preserve"> </t>
        </is>
      </c>
      <c r="D53" s="105" t="inlineStr">
        <is>
          <t xml:space="preserve"> </t>
        </is>
      </c>
      <c r="E53" s="105" t="inlineStr">
        <is>
          <t xml:space="preserve"> </t>
        </is>
      </c>
      <c r="F53" s="105" t="inlineStr">
        <is>
          <t xml:space="preserve"> </t>
        </is>
      </c>
      <c r="G53" s="54" t="inlineStr">
        <is>
          <t xml:space="preserve"> </t>
        </is>
      </c>
      <c r="H53" s="24" t="n"/>
      <c r="I53" s="24" t="n"/>
    </row>
    <row r="54" ht="14.5" customFormat="1" customHeight="1" s="37">
      <c r="A54" s="24" t="n"/>
      <c r="B54" s="85" t="inlineStr">
        <is>
          <t xml:space="preserve"> </t>
        </is>
      </c>
      <c r="C54" s="105" t="inlineStr">
        <is>
          <t xml:space="preserve"> </t>
        </is>
      </c>
      <c r="D54" s="105" t="inlineStr">
        <is>
          <t xml:space="preserve"> </t>
        </is>
      </c>
      <c r="E54" s="105" t="inlineStr">
        <is>
          <t xml:space="preserve"> </t>
        </is>
      </c>
      <c r="F54" s="105" t="inlineStr">
        <is>
          <t xml:space="preserve"> </t>
        </is>
      </c>
      <c r="G54" s="54" t="inlineStr">
        <is>
          <t xml:space="preserve"> </t>
        </is>
      </c>
      <c r="H54" s="24" t="n"/>
      <c r="I54" s="24" t="n"/>
    </row>
    <row r="55" ht="14.5" customFormat="1" customHeight="1" s="37">
      <c r="A55" s="24" t="n"/>
      <c r="B55" s="85" t="inlineStr">
        <is>
          <t xml:space="preserve"> </t>
        </is>
      </c>
      <c r="C55" s="105" t="inlineStr">
        <is>
          <t xml:space="preserve"> </t>
        </is>
      </c>
      <c r="D55" s="105" t="inlineStr">
        <is>
          <t xml:space="preserve"> </t>
        </is>
      </c>
      <c r="E55" s="105" t="inlineStr">
        <is>
          <t xml:space="preserve"> </t>
        </is>
      </c>
      <c r="F55" s="105" t="inlineStr">
        <is>
          <t xml:space="preserve"> </t>
        </is>
      </c>
      <c r="G55" s="54" t="inlineStr">
        <is>
          <t xml:space="preserve"> </t>
        </is>
      </c>
      <c r="H55" s="24" t="n"/>
      <c r="I55" s="24" t="n"/>
    </row>
    <row r="56" ht="14.5" customFormat="1" customHeight="1" s="37">
      <c r="A56" s="24" t="n"/>
      <c r="B56" s="85" t="inlineStr">
        <is>
          <t xml:space="preserve"> </t>
        </is>
      </c>
      <c r="C56" s="105" t="inlineStr">
        <is>
          <t xml:space="preserve"> </t>
        </is>
      </c>
      <c r="D56" s="105" t="inlineStr">
        <is>
          <t xml:space="preserve"> </t>
        </is>
      </c>
      <c r="E56" s="105" t="inlineStr">
        <is>
          <t xml:space="preserve"> </t>
        </is>
      </c>
      <c r="F56" s="105" t="inlineStr">
        <is>
          <t xml:space="preserve"> </t>
        </is>
      </c>
      <c r="G56" s="54" t="inlineStr">
        <is>
          <t xml:space="preserve"> </t>
        </is>
      </c>
      <c r="H56" s="24" t="n"/>
      <c r="I56" s="24" t="n"/>
    </row>
    <row r="57" ht="14.5" customFormat="1" customHeight="1" s="37">
      <c r="A57" s="24" t="n"/>
      <c r="B57" s="85" t="inlineStr">
        <is>
          <t xml:space="preserve"> </t>
        </is>
      </c>
      <c r="C57" s="105" t="inlineStr">
        <is>
          <t xml:space="preserve"> </t>
        </is>
      </c>
      <c r="D57" s="105" t="inlineStr">
        <is>
          <t xml:space="preserve"> </t>
        </is>
      </c>
      <c r="E57" s="105" t="inlineStr">
        <is>
          <t xml:space="preserve"> </t>
        </is>
      </c>
      <c r="F57" s="105" t="inlineStr">
        <is>
          <t xml:space="preserve"> </t>
        </is>
      </c>
      <c r="G57" s="54" t="inlineStr">
        <is>
          <t xml:space="preserve"> </t>
        </is>
      </c>
      <c r="H57" s="24" t="n"/>
      <c r="I57" s="24" t="n"/>
    </row>
    <row r="58" ht="14.5" customFormat="1" customHeight="1" s="37">
      <c r="A58" s="24" t="n"/>
      <c r="B58" s="85" t="inlineStr">
        <is>
          <t xml:space="preserve"> </t>
        </is>
      </c>
      <c r="C58" s="105" t="inlineStr">
        <is>
          <t xml:space="preserve"> </t>
        </is>
      </c>
      <c r="D58" s="105" t="inlineStr">
        <is>
          <t xml:space="preserve"> </t>
        </is>
      </c>
      <c r="E58" s="105" t="inlineStr">
        <is>
          <t xml:space="preserve"> </t>
        </is>
      </c>
      <c r="F58" s="105" t="inlineStr">
        <is>
          <t xml:space="preserve"> </t>
        </is>
      </c>
      <c r="G58" s="54" t="inlineStr">
        <is>
          <t xml:space="preserve"> </t>
        </is>
      </c>
      <c r="H58" s="24" t="n"/>
      <c r="I58" s="24" t="n"/>
    </row>
    <row r="59" ht="14.5" customFormat="1" customHeight="1" s="37">
      <c r="A59" s="24" t="n"/>
      <c r="B59" s="85" t="inlineStr">
        <is>
          <t xml:space="preserve"> </t>
        </is>
      </c>
      <c r="C59" s="105" t="inlineStr">
        <is>
          <t xml:space="preserve"> </t>
        </is>
      </c>
      <c r="D59" s="105" t="inlineStr">
        <is>
          <t xml:space="preserve"> </t>
        </is>
      </c>
      <c r="E59" s="105" t="inlineStr">
        <is>
          <t xml:space="preserve"> </t>
        </is>
      </c>
      <c r="F59" s="105" t="inlineStr">
        <is>
          <t xml:space="preserve"> </t>
        </is>
      </c>
      <c r="G59" s="54" t="inlineStr">
        <is>
          <t xml:space="preserve"> </t>
        </is>
      </c>
      <c r="H59" s="24" t="n"/>
      <c r="I59" s="24" t="n"/>
    </row>
    <row r="60" ht="14.5" customFormat="1" customHeight="1" s="37">
      <c r="A60" s="24" t="n"/>
      <c r="B60" s="85" t="inlineStr">
        <is>
          <t xml:space="preserve"> </t>
        </is>
      </c>
      <c r="C60" s="105" t="inlineStr">
        <is>
          <t xml:space="preserve"> </t>
        </is>
      </c>
      <c r="D60" s="105" t="inlineStr">
        <is>
          <t xml:space="preserve"> </t>
        </is>
      </c>
      <c r="E60" s="105" t="inlineStr">
        <is>
          <t xml:space="preserve"> </t>
        </is>
      </c>
      <c r="F60" s="105" t="inlineStr">
        <is>
          <t xml:space="preserve"> </t>
        </is>
      </c>
      <c r="G60" s="54" t="inlineStr">
        <is>
          <t xml:space="preserve"> </t>
        </is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15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1.509485352</v>
      </c>
      <c r="D4" s="24" t="n"/>
      <c r="E4" s="24" t="n"/>
      <c r="F4" s="24" t="n"/>
      <c r="G4" s="24" t="n"/>
      <c r="H4" s="72" t="n">
        <v>43556</v>
      </c>
      <c r="I4" s="72" t="n"/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inlineStr">
        <is>
          <t xml:space="preserve"> </t>
        </is>
      </c>
      <c r="I5" s="72" t="inlineStr">
        <is>
          <t xml:space="preserve"> </t>
        </is>
      </c>
      <c r="J5" s="73" t="inlineStr">
        <is>
          <t xml:space="preserve"> </t>
        </is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2017)</t>
        </is>
      </c>
      <c r="C7" s="97" t="n">
        <v>113.41</v>
      </c>
      <c r="D7" s="18" t="n"/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122.59</v>
      </c>
      <c r="D8" s="18" t="n"/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8" t="n"/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EBSD - EBSA Mercado de Comercialización BOYACA</t>
        </is>
      </c>
      <c r="C12" s="101" t="n">
        <v>2677470146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8" t="n"/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EBSD - EBSA Mercado de Comercialización BOYACA</t>
        </is>
      </c>
      <c r="C17" s="79" t="inlineStr">
        <is>
          <t>BOYACA</t>
        </is>
      </c>
      <c r="D17" s="102" t="n">
        <v>1505159374.72</v>
      </c>
      <c r="E17" s="102" t="n">
        <v>1138333821.07</v>
      </c>
      <c r="F17" s="102" t="n">
        <v>825566871.89</v>
      </c>
      <c r="G17" s="82" t="n">
        <v>0</v>
      </c>
      <c r="H17" s="101" t="n">
        <v>0</v>
      </c>
      <c r="I17" s="101" t="n">
        <v>1.165042371</v>
      </c>
      <c r="J17" s="96" t="n">
        <v>15</v>
      </c>
      <c r="K17" s="27">
        <f>IFERROR((SUM(G23:G244)/12)*($C$9/$C$8),0)</f>
        <v/>
      </c>
      <c r="L17" s="18" t="n"/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inlineStr">
        <is>
          <t xml:space="preserve"> </t>
        </is>
      </c>
      <c r="C23" s="103" t="inlineStr">
        <is>
          <t xml:space="preserve"> </t>
        </is>
      </c>
      <c r="D23" s="103" t="inlineStr">
        <is>
          <t xml:space="preserve"> </t>
        </is>
      </c>
      <c r="E23" s="103" t="inlineStr">
        <is>
          <t xml:space="preserve"> </t>
        </is>
      </c>
      <c r="F23" s="103" t="inlineStr">
        <is>
          <t xml:space="preserve"> </t>
        </is>
      </c>
      <c r="G23" s="104">
        <f>+IFERROR(IF(OR(A23=1,A23=0),ROUND(ROUND((($C$12/SUM(D23:F23))*(C23/$C$7)),10),9),ROUND(ROUND(((($C$12-$E$12)/SUM(D23:F23))*(C23/$C$7)),10),9)),0)</f>
        <v/>
      </c>
      <c r="H23" s="18" t="n"/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5" t="inlineStr">
        <is>
          <t xml:space="preserve"> </t>
        </is>
      </c>
      <c r="C24" s="105" t="inlineStr">
        <is>
          <t xml:space="preserve"> </t>
        </is>
      </c>
      <c r="D24" s="105" t="inlineStr">
        <is>
          <t xml:space="preserve"> </t>
        </is>
      </c>
      <c r="E24" s="105" t="inlineStr">
        <is>
          <t xml:space="preserve"> </t>
        </is>
      </c>
      <c r="F24" s="105" t="inlineStr">
        <is>
          <t xml:space="preserve"> </t>
        </is>
      </c>
      <c r="G24" s="54" t="inlineStr">
        <is>
          <t xml:space="preserve"> </t>
        </is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5" t="inlineStr">
        <is>
          <t xml:space="preserve"> </t>
        </is>
      </c>
      <c r="C25" s="105" t="inlineStr">
        <is>
          <t xml:space="preserve"> </t>
        </is>
      </c>
      <c r="D25" s="105" t="inlineStr">
        <is>
          <t xml:space="preserve"> </t>
        </is>
      </c>
      <c r="E25" s="105" t="inlineStr">
        <is>
          <t xml:space="preserve"> </t>
        </is>
      </c>
      <c r="F25" s="105" t="inlineStr">
        <is>
          <t xml:space="preserve"> </t>
        </is>
      </c>
      <c r="G25" s="54" t="inlineStr">
        <is>
          <t xml:space="preserve"> </t>
        </is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5" t="inlineStr">
        <is>
          <t xml:space="preserve"> </t>
        </is>
      </c>
      <c r="C26" s="105" t="inlineStr">
        <is>
          <t xml:space="preserve"> </t>
        </is>
      </c>
      <c r="D26" s="105" t="inlineStr">
        <is>
          <t xml:space="preserve"> </t>
        </is>
      </c>
      <c r="E26" s="105" t="inlineStr">
        <is>
          <t xml:space="preserve"> </t>
        </is>
      </c>
      <c r="F26" s="105" t="inlineStr">
        <is>
          <t xml:space="preserve"> </t>
        </is>
      </c>
      <c r="G26" s="54" t="inlineStr">
        <is>
          <t xml:space="preserve"> </t>
        </is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5" t="inlineStr">
        <is>
          <t xml:space="preserve"> </t>
        </is>
      </c>
      <c r="C27" s="105" t="inlineStr">
        <is>
          <t xml:space="preserve"> </t>
        </is>
      </c>
      <c r="D27" s="105" t="inlineStr">
        <is>
          <t xml:space="preserve"> </t>
        </is>
      </c>
      <c r="E27" s="105" t="inlineStr">
        <is>
          <t xml:space="preserve"> </t>
        </is>
      </c>
      <c r="F27" s="105" t="inlineStr">
        <is>
          <t xml:space="preserve"> </t>
        </is>
      </c>
      <c r="G27" s="54" t="inlineStr">
        <is>
          <t xml:space="preserve"> </t>
        </is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5" t="inlineStr">
        <is>
          <t xml:space="preserve"> </t>
        </is>
      </c>
      <c r="C28" s="105" t="inlineStr">
        <is>
          <t xml:space="preserve"> </t>
        </is>
      </c>
      <c r="D28" s="105" t="inlineStr">
        <is>
          <t xml:space="preserve"> </t>
        </is>
      </c>
      <c r="E28" s="105" t="inlineStr">
        <is>
          <t xml:space="preserve"> </t>
        </is>
      </c>
      <c r="F28" s="105" t="inlineStr">
        <is>
          <t xml:space="preserve"> </t>
        </is>
      </c>
      <c r="G28" s="54" t="inlineStr">
        <is>
          <t xml:space="preserve"> </t>
        </is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5" t="inlineStr">
        <is>
          <t xml:space="preserve"> </t>
        </is>
      </c>
      <c r="C29" s="105" t="inlineStr">
        <is>
          <t xml:space="preserve"> </t>
        </is>
      </c>
      <c r="D29" s="105" t="inlineStr">
        <is>
          <t xml:space="preserve"> </t>
        </is>
      </c>
      <c r="E29" s="105" t="inlineStr">
        <is>
          <t xml:space="preserve"> </t>
        </is>
      </c>
      <c r="F29" s="105" t="inlineStr">
        <is>
          <t xml:space="preserve"> </t>
        </is>
      </c>
      <c r="G29" s="54" t="inlineStr">
        <is>
          <t xml:space="preserve"> </t>
        </is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5" t="inlineStr">
        <is>
          <t xml:space="preserve"> </t>
        </is>
      </c>
      <c r="C30" s="105" t="inlineStr">
        <is>
          <t xml:space="preserve"> </t>
        </is>
      </c>
      <c r="D30" s="105" t="inlineStr">
        <is>
          <t xml:space="preserve"> </t>
        </is>
      </c>
      <c r="E30" s="105" t="inlineStr">
        <is>
          <t xml:space="preserve"> </t>
        </is>
      </c>
      <c r="F30" s="105" t="inlineStr">
        <is>
          <t xml:space="preserve"> </t>
        </is>
      </c>
      <c r="G30" s="54" t="inlineStr">
        <is>
          <t xml:space="preserve"> </t>
        </is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5" t="inlineStr">
        <is>
          <t xml:space="preserve"> </t>
        </is>
      </c>
      <c r="C31" s="105" t="inlineStr">
        <is>
          <t xml:space="preserve"> </t>
        </is>
      </c>
      <c r="D31" s="105" t="inlineStr">
        <is>
          <t xml:space="preserve"> </t>
        </is>
      </c>
      <c r="E31" s="105" t="inlineStr">
        <is>
          <t xml:space="preserve"> </t>
        </is>
      </c>
      <c r="F31" s="105" t="inlineStr">
        <is>
          <t xml:space="preserve"> </t>
        </is>
      </c>
      <c r="G31" s="54" t="inlineStr">
        <is>
          <t xml:space="preserve"> </t>
        </is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5" t="inlineStr">
        <is>
          <t xml:space="preserve"> </t>
        </is>
      </c>
      <c r="C32" s="105" t="inlineStr">
        <is>
          <t xml:space="preserve"> </t>
        </is>
      </c>
      <c r="D32" s="105" t="inlineStr">
        <is>
          <t xml:space="preserve"> </t>
        </is>
      </c>
      <c r="E32" s="105" t="inlineStr">
        <is>
          <t xml:space="preserve"> </t>
        </is>
      </c>
      <c r="F32" s="105" t="inlineStr">
        <is>
          <t xml:space="preserve"> </t>
        </is>
      </c>
      <c r="G32" s="54" t="inlineStr">
        <is>
          <t xml:space="preserve"> </t>
        </is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5" t="inlineStr">
        <is>
          <t xml:space="preserve"> </t>
        </is>
      </c>
      <c r="C33" s="105" t="inlineStr">
        <is>
          <t xml:space="preserve"> </t>
        </is>
      </c>
      <c r="D33" s="105" t="inlineStr">
        <is>
          <t xml:space="preserve"> </t>
        </is>
      </c>
      <c r="E33" s="105" t="inlineStr">
        <is>
          <t xml:space="preserve"> </t>
        </is>
      </c>
      <c r="F33" s="105" t="inlineStr">
        <is>
          <t xml:space="preserve"> </t>
        </is>
      </c>
      <c r="G33" s="54" t="inlineStr">
        <is>
          <t xml:space="preserve"> </t>
        </is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5" t="inlineStr">
        <is>
          <t xml:space="preserve"> </t>
        </is>
      </c>
      <c r="C34" s="105" t="inlineStr">
        <is>
          <t xml:space="preserve"> </t>
        </is>
      </c>
      <c r="D34" s="105" t="inlineStr">
        <is>
          <t xml:space="preserve"> </t>
        </is>
      </c>
      <c r="E34" s="105" t="inlineStr">
        <is>
          <t xml:space="preserve"> </t>
        </is>
      </c>
      <c r="F34" s="105" t="inlineStr">
        <is>
          <t xml:space="preserve"> </t>
        </is>
      </c>
      <c r="G34" s="54" t="inlineStr">
        <is>
          <t xml:space="preserve"> </t>
        </is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5" t="inlineStr">
        <is>
          <t xml:space="preserve"> </t>
        </is>
      </c>
      <c r="C35" s="105" t="inlineStr">
        <is>
          <t xml:space="preserve"> </t>
        </is>
      </c>
      <c r="D35" s="105" t="inlineStr">
        <is>
          <t xml:space="preserve"> </t>
        </is>
      </c>
      <c r="E35" s="105" t="inlineStr">
        <is>
          <t xml:space="preserve"> </t>
        </is>
      </c>
      <c r="F35" s="105" t="inlineStr">
        <is>
          <t xml:space="preserve"> </t>
        </is>
      </c>
      <c r="G35" s="54" t="inlineStr">
        <is>
          <t xml:space="preserve"> </t>
        </is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5" t="inlineStr">
        <is>
          <t xml:space="preserve"> </t>
        </is>
      </c>
      <c r="C36" s="105" t="inlineStr">
        <is>
          <t xml:space="preserve"> </t>
        </is>
      </c>
      <c r="D36" s="105" t="inlineStr">
        <is>
          <t xml:space="preserve"> </t>
        </is>
      </c>
      <c r="E36" s="105" t="inlineStr">
        <is>
          <t xml:space="preserve"> </t>
        </is>
      </c>
      <c r="F36" s="105" t="inlineStr">
        <is>
          <t xml:space="preserve"> </t>
        </is>
      </c>
      <c r="G36" s="54" t="inlineStr">
        <is>
          <t xml:space="preserve"> </t>
        </is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5" t="inlineStr">
        <is>
          <t xml:space="preserve"> </t>
        </is>
      </c>
      <c r="C37" s="105" t="inlineStr">
        <is>
          <t xml:space="preserve"> </t>
        </is>
      </c>
      <c r="D37" s="105" t="inlineStr">
        <is>
          <t xml:space="preserve"> </t>
        </is>
      </c>
      <c r="E37" s="105" t="inlineStr">
        <is>
          <t xml:space="preserve"> </t>
        </is>
      </c>
      <c r="F37" s="105" t="inlineStr">
        <is>
          <t xml:space="preserve"> </t>
        </is>
      </c>
      <c r="G37" s="54" t="inlineStr">
        <is>
          <t xml:space="preserve"> </t>
        </is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5" t="inlineStr">
        <is>
          <t xml:space="preserve"> </t>
        </is>
      </c>
      <c r="C38" s="105" t="inlineStr">
        <is>
          <t xml:space="preserve"> </t>
        </is>
      </c>
      <c r="D38" s="105" t="inlineStr">
        <is>
          <t xml:space="preserve"> </t>
        </is>
      </c>
      <c r="E38" s="105" t="inlineStr">
        <is>
          <t xml:space="preserve"> </t>
        </is>
      </c>
      <c r="F38" s="105" t="inlineStr">
        <is>
          <t xml:space="preserve"> </t>
        </is>
      </c>
      <c r="G38" s="54" t="inlineStr">
        <is>
          <t xml:space="preserve"> </t>
        </is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5" t="inlineStr">
        <is>
          <t xml:space="preserve"> </t>
        </is>
      </c>
      <c r="C39" s="105" t="inlineStr">
        <is>
          <t xml:space="preserve"> </t>
        </is>
      </c>
      <c r="D39" s="105" t="inlineStr">
        <is>
          <t xml:space="preserve"> </t>
        </is>
      </c>
      <c r="E39" s="105" t="inlineStr">
        <is>
          <t xml:space="preserve"> </t>
        </is>
      </c>
      <c r="F39" s="105" t="inlineStr">
        <is>
          <t xml:space="preserve"> </t>
        </is>
      </c>
      <c r="G39" s="54" t="inlineStr">
        <is>
          <t xml:space="preserve"> </t>
        </is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5" t="inlineStr">
        <is>
          <t xml:space="preserve"> </t>
        </is>
      </c>
      <c r="C40" s="105" t="inlineStr">
        <is>
          <t xml:space="preserve"> </t>
        </is>
      </c>
      <c r="D40" s="105" t="inlineStr">
        <is>
          <t xml:space="preserve"> </t>
        </is>
      </c>
      <c r="E40" s="105" t="inlineStr">
        <is>
          <t xml:space="preserve"> </t>
        </is>
      </c>
      <c r="F40" s="105" t="inlineStr">
        <is>
          <t xml:space="preserve"> </t>
        </is>
      </c>
      <c r="G40" s="54" t="inlineStr">
        <is>
          <t xml:space="preserve"> </t>
        </is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5" t="inlineStr">
        <is>
          <t xml:space="preserve"> </t>
        </is>
      </c>
      <c r="C41" s="105" t="inlineStr">
        <is>
          <t xml:space="preserve"> </t>
        </is>
      </c>
      <c r="D41" s="105" t="inlineStr">
        <is>
          <t xml:space="preserve"> </t>
        </is>
      </c>
      <c r="E41" s="105" t="inlineStr">
        <is>
          <t xml:space="preserve"> </t>
        </is>
      </c>
      <c r="F41" s="105" t="inlineStr">
        <is>
          <t xml:space="preserve"> </t>
        </is>
      </c>
      <c r="G41" s="54" t="inlineStr">
        <is>
          <t xml:space="preserve"> </t>
        </is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5" t="inlineStr">
        <is>
          <t xml:space="preserve"> </t>
        </is>
      </c>
      <c r="C42" s="105" t="inlineStr">
        <is>
          <t xml:space="preserve"> </t>
        </is>
      </c>
      <c r="D42" s="105" t="inlineStr">
        <is>
          <t xml:space="preserve"> </t>
        </is>
      </c>
      <c r="E42" s="105" t="inlineStr">
        <is>
          <t xml:space="preserve"> </t>
        </is>
      </c>
      <c r="F42" s="105" t="inlineStr">
        <is>
          <t xml:space="preserve"> </t>
        </is>
      </c>
      <c r="G42" s="54" t="inlineStr">
        <is>
          <t xml:space="preserve"> </t>
        </is>
      </c>
      <c r="H42" s="24" t="n"/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5" t="inlineStr">
        <is>
          <t xml:space="preserve"> </t>
        </is>
      </c>
      <c r="C43" s="105" t="inlineStr">
        <is>
          <t xml:space="preserve"> </t>
        </is>
      </c>
      <c r="D43" s="105" t="inlineStr">
        <is>
          <t xml:space="preserve"> </t>
        </is>
      </c>
      <c r="E43" s="105" t="inlineStr">
        <is>
          <t xml:space="preserve"> </t>
        </is>
      </c>
      <c r="F43" s="105" t="inlineStr">
        <is>
          <t xml:space="preserve"> </t>
        </is>
      </c>
      <c r="G43" s="54" t="inlineStr">
        <is>
          <t xml:space="preserve"> </t>
        </is>
      </c>
      <c r="H43" s="24" t="n"/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5" t="inlineStr">
        <is>
          <t xml:space="preserve"> </t>
        </is>
      </c>
      <c r="C44" s="105" t="inlineStr">
        <is>
          <t xml:space="preserve"> </t>
        </is>
      </c>
      <c r="D44" s="105" t="inlineStr">
        <is>
          <t xml:space="preserve"> </t>
        </is>
      </c>
      <c r="E44" s="105" t="inlineStr">
        <is>
          <t xml:space="preserve"> </t>
        </is>
      </c>
      <c r="F44" s="105" t="inlineStr">
        <is>
          <t xml:space="preserve"> </t>
        </is>
      </c>
      <c r="G44" s="54" t="inlineStr">
        <is>
          <t xml:space="preserve"> </t>
        </is>
      </c>
      <c r="H44" s="24" t="n"/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5" t="inlineStr">
        <is>
          <t xml:space="preserve"> </t>
        </is>
      </c>
      <c r="C45" s="105" t="inlineStr">
        <is>
          <t xml:space="preserve"> </t>
        </is>
      </c>
      <c r="D45" s="105" t="inlineStr">
        <is>
          <t xml:space="preserve"> </t>
        </is>
      </c>
      <c r="E45" s="105" t="inlineStr">
        <is>
          <t xml:space="preserve"> </t>
        </is>
      </c>
      <c r="F45" s="105" t="inlineStr">
        <is>
          <t xml:space="preserve"> </t>
        </is>
      </c>
      <c r="G45" s="54" t="inlineStr">
        <is>
          <t xml:space="preserve"> </t>
        </is>
      </c>
      <c r="H45" s="24" t="n"/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5" t="inlineStr">
        <is>
          <t xml:space="preserve"> </t>
        </is>
      </c>
      <c r="C46" s="105" t="inlineStr">
        <is>
          <t xml:space="preserve"> </t>
        </is>
      </c>
      <c r="D46" s="105" t="inlineStr">
        <is>
          <t xml:space="preserve"> </t>
        </is>
      </c>
      <c r="E46" s="105" t="inlineStr">
        <is>
          <t xml:space="preserve"> </t>
        </is>
      </c>
      <c r="F46" s="105" t="inlineStr">
        <is>
          <t xml:space="preserve"> </t>
        </is>
      </c>
      <c r="G46" s="54" t="inlineStr">
        <is>
          <t xml:space="preserve"> </t>
        </is>
      </c>
      <c r="H46" s="24" t="n"/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5" t="inlineStr">
        <is>
          <t xml:space="preserve"> </t>
        </is>
      </c>
      <c r="C47" s="105" t="inlineStr">
        <is>
          <t xml:space="preserve"> </t>
        </is>
      </c>
      <c r="D47" s="105" t="inlineStr">
        <is>
          <t xml:space="preserve"> </t>
        </is>
      </c>
      <c r="E47" s="105" t="inlineStr">
        <is>
          <t xml:space="preserve"> </t>
        </is>
      </c>
      <c r="F47" s="105" t="inlineStr">
        <is>
          <t xml:space="preserve"> </t>
        </is>
      </c>
      <c r="G47" s="54" t="inlineStr">
        <is>
          <t xml:space="preserve"> </t>
        </is>
      </c>
      <c r="H47" s="24" t="n"/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5" t="inlineStr">
        <is>
          <t xml:space="preserve"> </t>
        </is>
      </c>
      <c r="C48" s="105" t="inlineStr">
        <is>
          <t xml:space="preserve"> </t>
        </is>
      </c>
      <c r="D48" s="105" t="inlineStr">
        <is>
          <t xml:space="preserve"> </t>
        </is>
      </c>
      <c r="E48" s="105" t="inlineStr">
        <is>
          <t xml:space="preserve"> </t>
        </is>
      </c>
      <c r="F48" s="105" t="inlineStr">
        <is>
          <t xml:space="preserve"> </t>
        </is>
      </c>
      <c r="G48" s="54" t="inlineStr">
        <is>
          <t xml:space="preserve"> </t>
        </is>
      </c>
      <c r="H48" s="24" t="n"/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5" t="inlineStr">
        <is>
          <t xml:space="preserve"> </t>
        </is>
      </c>
      <c r="C49" s="105" t="inlineStr">
        <is>
          <t xml:space="preserve"> </t>
        </is>
      </c>
      <c r="D49" s="105" t="inlineStr">
        <is>
          <t xml:space="preserve"> </t>
        </is>
      </c>
      <c r="E49" s="105" t="inlineStr">
        <is>
          <t xml:space="preserve"> </t>
        </is>
      </c>
      <c r="F49" s="105" t="inlineStr">
        <is>
          <t xml:space="preserve"> </t>
        </is>
      </c>
      <c r="G49" s="54" t="inlineStr">
        <is>
          <t xml:space="preserve"> </t>
        </is>
      </c>
      <c r="H49" s="24" t="n"/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5" t="inlineStr">
        <is>
          <t xml:space="preserve"> </t>
        </is>
      </c>
      <c r="C50" s="105" t="inlineStr">
        <is>
          <t xml:space="preserve"> </t>
        </is>
      </c>
      <c r="D50" s="105" t="inlineStr">
        <is>
          <t xml:space="preserve"> </t>
        </is>
      </c>
      <c r="E50" s="105" t="inlineStr">
        <is>
          <t xml:space="preserve"> </t>
        </is>
      </c>
      <c r="F50" s="105" t="inlineStr">
        <is>
          <t xml:space="preserve"> </t>
        </is>
      </c>
      <c r="G50" s="54" t="inlineStr">
        <is>
          <t xml:space="preserve"> </t>
        </is>
      </c>
      <c r="H50" s="24" t="n"/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5" t="inlineStr">
        <is>
          <t xml:space="preserve"> </t>
        </is>
      </c>
      <c r="C51" s="105" t="inlineStr">
        <is>
          <t xml:space="preserve"> </t>
        </is>
      </c>
      <c r="D51" s="105" t="inlineStr">
        <is>
          <t xml:space="preserve"> </t>
        </is>
      </c>
      <c r="E51" s="105" t="inlineStr">
        <is>
          <t xml:space="preserve"> </t>
        </is>
      </c>
      <c r="F51" s="105" t="inlineStr">
        <is>
          <t xml:space="preserve"> </t>
        </is>
      </c>
      <c r="G51" s="54" t="inlineStr">
        <is>
          <t xml:space="preserve"> </t>
        </is>
      </c>
      <c r="H51" s="24" t="n"/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5" t="inlineStr">
        <is>
          <t xml:space="preserve"> </t>
        </is>
      </c>
      <c r="C52" s="105" t="inlineStr">
        <is>
          <t xml:space="preserve"> </t>
        </is>
      </c>
      <c r="D52" s="105" t="inlineStr">
        <is>
          <t xml:space="preserve"> </t>
        </is>
      </c>
      <c r="E52" s="105" t="inlineStr">
        <is>
          <t xml:space="preserve"> </t>
        </is>
      </c>
      <c r="F52" s="105" t="inlineStr">
        <is>
          <t xml:space="preserve"> </t>
        </is>
      </c>
      <c r="G52" s="54" t="inlineStr">
        <is>
          <t xml:space="preserve"> </t>
        </is>
      </c>
      <c r="H52" s="24" t="n"/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5" t="inlineStr">
        <is>
          <t xml:space="preserve"> </t>
        </is>
      </c>
      <c r="C53" s="105" t="inlineStr">
        <is>
          <t xml:space="preserve"> </t>
        </is>
      </c>
      <c r="D53" s="105" t="inlineStr">
        <is>
          <t xml:space="preserve"> </t>
        </is>
      </c>
      <c r="E53" s="105" t="inlineStr">
        <is>
          <t xml:space="preserve"> </t>
        </is>
      </c>
      <c r="F53" s="105" t="inlineStr">
        <is>
          <t xml:space="preserve"> </t>
        </is>
      </c>
      <c r="G53" s="54" t="inlineStr">
        <is>
          <t xml:space="preserve"> </t>
        </is>
      </c>
      <c r="H53" s="24" t="n"/>
      <c r="I53" s="24" t="n"/>
    </row>
    <row r="54" ht="14.5" customFormat="1" customHeight="1" s="37">
      <c r="A54" s="24" t="n"/>
      <c r="B54" s="85" t="inlineStr">
        <is>
          <t xml:space="preserve"> </t>
        </is>
      </c>
      <c r="C54" s="105" t="inlineStr">
        <is>
          <t xml:space="preserve"> </t>
        </is>
      </c>
      <c r="D54" s="105" t="inlineStr">
        <is>
          <t xml:space="preserve"> </t>
        </is>
      </c>
      <c r="E54" s="105" t="inlineStr">
        <is>
          <t xml:space="preserve"> </t>
        </is>
      </c>
      <c r="F54" s="105" t="inlineStr">
        <is>
          <t xml:space="preserve"> </t>
        </is>
      </c>
      <c r="G54" s="54" t="inlineStr">
        <is>
          <t xml:space="preserve"> </t>
        </is>
      </c>
      <c r="H54" s="24" t="n"/>
      <c r="I54" s="24" t="n"/>
    </row>
    <row r="55" ht="14.5" customFormat="1" customHeight="1" s="37">
      <c r="A55" s="24" t="n"/>
      <c r="B55" s="85" t="inlineStr">
        <is>
          <t xml:space="preserve"> </t>
        </is>
      </c>
      <c r="C55" s="105" t="inlineStr">
        <is>
          <t xml:space="preserve"> </t>
        </is>
      </c>
      <c r="D55" s="105" t="inlineStr">
        <is>
          <t xml:space="preserve"> </t>
        </is>
      </c>
      <c r="E55" s="105" t="inlineStr">
        <is>
          <t xml:space="preserve"> </t>
        </is>
      </c>
      <c r="F55" s="105" t="inlineStr">
        <is>
          <t xml:space="preserve"> </t>
        </is>
      </c>
      <c r="G55" s="54" t="inlineStr">
        <is>
          <t xml:space="preserve"> </t>
        </is>
      </c>
      <c r="H55" s="24" t="n"/>
      <c r="I55" s="24" t="n"/>
    </row>
    <row r="56" ht="14.5" customFormat="1" customHeight="1" s="37">
      <c r="A56" s="24" t="n"/>
      <c r="B56" s="85" t="inlineStr">
        <is>
          <t xml:space="preserve"> </t>
        </is>
      </c>
      <c r="C56" s="105" t="inlineStr">
        <is>
          <t xml:space="preserve"> </t>
        </is>
      </c>
      <c r="D56" s="105" t="inlineStr">
        <is>
          <t xml:space="preserve"> </t>
        </is>
      </c>
      <c r="E56" s="105" t="inlineStr">
        <is>
          <t xml:space="preserve"> </t>
        </is>
      </c>
      <c r="F56" s="105" t="inlineStr">
        <is>
          <t xml:space="preserve"> </t>
        </is>
      </c>
      <c r="G56" s="54" t="inlineStr">
        <is>
          <t xml:space="preserve"> </t>
        </is>
      </c>
      <c r="H56" s="24" t="n"/>
      <c r="I56" s="24" t="n"/>
    </row>
    <row r="57" ht="14.5" customFormat="1" customHeight="1" s="37">
      <c r="A57" s="24" t="n"/>
      <c r="B57" s="85" t="inlineStr">
        <is>
          <t xml:space="preserve"> </t>
        </is>
      </c>
      <c r="C57" s="105" t="inlineStr">
        <is>
          <t xml:space="preserve"> </t>
        </is>
      </c>
      <c r="D57" s="105" t="inlineStr">
        <is>
          <t xml:space="preserve"> </t>
        </is>
      </c>
      <c r="E57" s="105" t="inlineStr">
        <is>
          <t xml:space="preserve"> </t>
        </is>
      </c>
      <c r="F57" s="105" t="inlineStr">
        <is>
          <t xml:space="preserve"> </t>
        </is>
      </c>
      <c r="G57" s="54" t="inlineStr">
        <is>
          <t xml:space="preserve"> </t>
        </is>
      </c>
      <c r="H57" s="24" t="n"/>
      <c r="I57" s="24" t="n"/>
    </row>
    <row r="58" ht="14.5" customFormat="1" customHeight="1" s="37">
      <c r="A58" s="24" t="n"/>
      <c r="B58" s="85" t="inlineStr">
        <is>
          <t xml:space="preserve"> </t>
        </is>
      </c>
      <c r="C58" s="105" t="inlineStr">
        <is>
          <t xml:space="preserve"> </t>
        </is>
      </c>
      <c r="D58" s="105" t="inlineStr">
        <is>
          <t xml:space="preserve"> </t>
        </is>
      </c>
      <c r="E58" s="105" t="inlineStr">
        <is>
          <t xml:space="preserve"> </t>
        </is>
      </c>
      <c r="F58" s="105" t="inlineStr">
        <is>
          <t xml:space="preserve"> </t>
        </is>
      </c>
      <c r="G58" s="54" t="inlineStr">
        <is>
          <t xml:space="preserve"> </t>
        </is>
      </c>
      <c r="H58" s="24" t="n"/>
      <c r="I58" s="24" t="n"/>
    </row>
    <row r="59" ht="14.5" customFormat="1" customHeight="1" s="37">
      <c r="A59" s="24" t="n"/>
      <c r="B59" s="85" t="inlineStr">
        <is>
          <t xml:space="preserve"> </t>
        </is>
      </c>
      <c r="C59" s="105" t="inlineStr">
        <is>
          <t xml:space="preserve"> </t>
        </is>
      </c>
      <c r="D59" s="105" t="inlineStr">
        <is>
          <t xml:space="preserve"> </t>
        </is>
      </c>
      <c r="E59" s="105" t="inlineStr">
        <is>
          <t xml:space="preserve"> </t>
        </is>
      </c>
      <c r="F59" s="105" t="inlineStr">
        <is>
          <t xml:space="preserve"> </t>
        </is>
      </c>
      <c r="G59" s="54" t="inlineStr">
        <is>
          <t xml:space="preserve"> </t>
        </is>
      </c>
      <c r="H59" s="24" t="n"/>
      <c r="I59" s="24" t="n"/>
    </row>
    <row r="60" ht="14.5" customFormat="1" customHeight="1" s="37">
      <c r="A60" s="24" t="n"/>
      <c r="B60" s="85" t="inlineStr">
        <is>
          <t xml:space="preserve"> </t>
        </is>
      </c>
      <c r="C60" s="105" t="inlineStr">
        <is>
          <t xml:space="preserve"> </t>
        </is>
      </c>
      <c r="D60" s="105" t="inlineStr">
        <is>
          <t xml:space="preserve"> </t>
        </is>
      </c>
      <c r="E60" s="105" t="inlineStr">
        <is>
          <t xml:space="preserve"> </t>
        </is>
      </c>
      <c r="F60" s="105" t="inlineStr">
        <is>
          <t xml:space="preserve"> </t>
        </is>
      </c>
      <c r="G60" s="54" t="inlineStr">
        <is>
          <t xml:space="preserve"> </t>
        </is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16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1.509485352</v>
      </c>
      <c r="D4" s="24" t="n"/>
      <c r="E4" s="24" t="n"/>
      <c r="F4" s="24" t="n"/>
      <c r="G4" s="24" t="n"/>
      <c r="H4" s="72" t="n">
        <v>43556</v>
      </c>
      <c r="I4" s="72" t="n">
        <v>43982</v>
      </c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n">
        <v>43983</v>
      </c>
      <c r="I5" s="72" t="n"/>
      <c r="J5" s="73" t="n">
        <v>2</v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2017)</t>
        </is>
      </c>
      <c r="C7" s="97" t="n">
        <v>113.41</v>
      </c>
      <c r="D7" s="18" t="n"/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123.54</v>
      </c>
      <c r="D8" s="18" t="n"/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8" t="n"/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EMID - EMCALI Mercado de Comercialización CALI - YUMBO - PUERTO TEJADA</t>
        </is>
      </c>
      <c r="C12" s="101" t="n">
        <v>10722816697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8" t="n"/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EMID - EMCALI Mercado de Comercialización CALI - YUMBO - PUERTO TEJADA</t>
        </is>
      </c>
      <c r="C17" s="79" t="inlineStr">
        <is>
          <t>CALI - YUMBO - PUERTO TEJADA</t>
        </is>
      </c>
      <c r="D17" s="102" t="n"/>
      <c r="E17" s="102" t="n">
        <v>1149219565.45</v>
      </c>
      <c r="F17" s="102" t="n">
        <v>2476214685.99</v>
      </c>
      <c r="G17" s="82" t="n">
        <v>0</v>
      </c>
      <c r="H17" s="101" t="n">
        <v>0</v>
      </c>
      <c r="I17" s="101" t="n">
        <v>4.46455062</v>
      </c>
      <c r="J17" s="96" t="n">
        <v>17</v>
      </c>
      <c r="K17" s="27">
        <f>IFERROR((SUM(G23:G244)/12)*($C$9/$C$8),0)</f>
        <v/>
      </c>
      <c r="L17" s="18" t="n"/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inlineStr">
        <is>
          <t xml:space="preserve"> </t>
        </is>
      </c>
      <c r="C23" s="103" t="inlineStr">
        <is>
          <t xml:space="preserve"> </t>
        </is>
      </c>
      <c r="D23" s="103" t="inlineStr">
        <is>
          <t xml:space="preserve"> </t>
        </is>
      </c>
      <c r="E23" s="103" t="inlineStr">
        <is>
          <t xml:space="preserve"> </t>
        </is>
      </c>
      <c r="F23" s="103" t="inlineStr">
        <is>
          <t xml:space="preserve"> </t>
        </is>
      </c>
      <c r="G23" s="104">
        <f>+IFERROR(IF(OR(A23=1,A23=0),ROUND(ROUND((($C$12/SUM(D23:F23))*(C23/$C$7)),10),9),ROUND(ROUND(((($C$12-$E$12)/SUM(D23:F23))*(C23/$C$7)),10),9)),0)</f>
        <v/>
      </c>
      <c r="H23" s="18" t="n"/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5" t="inlineStr">
        <is>
          <t xml:space="preserve"> </t>
        </is>
      </c>
      <c r="C24" s="105" t="inlineStr">
        <is>
          <t xml:space="preserve"> </t>
        </is>
      </c>
      <c r="D24" s="105" t="inlineStr">
        <is>
          <t xml:space="preserve"> </t>
        </is>
      </c>
      <c r="E24" s="105" t="inlineStr">
        <is>
          <t xml:space="preserve"> </t>
        </is>
      </c>
      <c r="F24" s="105" t="inlineStr">
        <is>
          <t xml:space="preserve"> </t>
        </is>
      </c>
      <c r="G24" s="54" t="inlineStr">
        <is>
          <t xml:space="preserve"> </t>
        </is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5" t="inlineStr">
        <is>
          <t xml:space="preserve"> </t>
        </is>
      </c>
      <c r="C25" s="105" t="inlineStr">
        <is>
          <t xml:space="preserve"> </t>
        </is>
      </c>
      <c r="D25" s="105" t="inlineStr">
        <is>
          <t xml:space="preserve"> </t>
        </is>
      </c>
      <c r="E25" s="105" t="inlineStr">
        <is>
          <t xml:space="preserve"> </t>
        </is>
      </c>
      <c r="F25" s="105" t="inlineStr">
        <is>
          <t xml:space="preserve"> </t>
        </is>
      </c>
      <c r="G25" s="54" t="inlineStr">
        <is>
          <t xml:space="preserve"> </t>
        </is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5" t="inlineStr">
        <is>
          <t xml:space="preserve"> </t>
        </is>
      </c>
      <c r="C26" s="105" t="inlineStr">
        <is>
          <t xml:space="preserve"> </t>
        </is>
      </c>
      <c r="D26" s="105" t="inlineStr">
        <is>
          <t xml:space="preserve"> </t>
        </is>
      </c>
      <c r="E26" s="105" t="inlineStr">
        <is>
          <t xml:space="preserve"> </t>
        </is>
      </c>
      <c r="F26" s="105" t="inlineStr">
        <is>
          <t xml:space="preserve"> </t>
        </is>
      </c>
      <c r="G26" s="54" t="inlineStr">
        <is>
          <t xml:space="preserve"> </t>
        </is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5" t="inlineStr">
        <is>
          <t xml:space="preserve"> </t>
        </is>
      </c>
      <c r="C27" s="105" t="inlineStr">
        <is>
          <t xml:space="preserve"> </t>
        </is>
      </c>
      <c r="D27" s="105" t="inlineStr">
        <is>
          <t xml:space="preserve"> </t>
        </is>
      </c>
      <c r="E27" s="105" t="inlineStr">
        <is>
          <t xml:space="preserve"> </t>
        </is>
      </c>
      <c r="F27" s="105" t="inlineStr">
        <is>
          <t xml:space="preserve"> </t>
        </is>
      </c>
      <c r="G27" s="54" t="inlineStr">
        <is>
          <t xml:space="preserve"> </t>
        </is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5" t="inlineStr">
        <is>
          <t xml:space="preserve"> </t>
        </is>
      </c>
      <c r="C28" s="105" t="inlineStr">
        <is>
          <t xml:space="preserve"> </t>
        </is>
      </c>
      <c r="D28" s="105" t="inlineStr">
        <is>
          <t xml:space="preserve"> </t>
        </is>
      </c>
      <c r="E28" s="105" t="inlineStr">
        <is>
          <t xml:space="preserve"> </t>
        </is>
      </c>
      <c r="F28" s="105" t="inlineStr">
        <is>
          <t xml:space="preserve"> </t>
        </is>
      </c>
      <c r="G28" s="54" t="inlineStr">
        <is>
          <t xml:space="preserve"> </t>
        </is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5" t="inlineStr">
        <is>
          <t xml:space="preserve"> </t>
        </is>
      </c>
      <c r="C29" s="105" t="inlineStr">
        <is>
          <t xml:space="preserve"> </t>
        </is>
      </c>
      <c r="D29" s="105" t="inlineStr">
        <is>
          <t xml:space="preserve"> </t>
        </is>
      </c>
      <c r="E29" s="105" t="inlineStr">
        <is>
          <t xml:space="preserve"> </t>
        </is>
      </c>
      <c r="F29" s="105" t="inlineStr">
        <is>
          <t xml:space="preserve"> </t>
        </is>
      </c>
      <c r="G29" s="54" t="inlineStr">
        <is>
          <t xml:space="preserve"> </t>
        </is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5" t="inlineStr">
        <is>
          <t xml:space="preserve"> </t>
        </is>
      </c>
      <c r="C30" s="105" t="inlineStr">
        <is>
          <t xml:space="preserve"> </t>
        </is>
      </c>
      <c r="D30" s="105" t="inlineStr">
        <is>
          <t xml:space="preserve"> </t>
        </is>
      </c>
      <c r="E30" s="105" t="inlineStr">
        <is>
          <t xml:space="preserve"> </t>
        </is>
      </c>
      <c r="F30" s="105" t="inlineStr">
        <is>
          <t xml:space="preserve"> </t>
        </is>
      </c>
      <c r="G30" s="54" t="inlineStr">
        <is>
          <t xml:space="preserve"> </t>
        </is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5" t="inlineStr">
        <is>
          <t xml:space="preserve"> </t>
        </is>
      </c>
      <c r="C31" s="105" t="inlineStr">
        <is>
          <t xml:space="preserve"> </t>
        </is>
      </c>
      <c r="D31" s="105" t="inlineStr">
        <is>
          <t xml:space="preserve"> </t>
        </is>
      </c>
      <c r="E31" s="105" t="inlineStr">
        <is>
          <t xml:space="preserve"> </t>
        </is>
      </c>
      <c r="F31" s="105" t="inlineStr">
        <is>
          <t xml:space="preserve"> </t>
        </is>
      </c>
      <c r="G31" s="54" t="inlineStr">
        <is>
          <t xml:space="preserve"> </t>
        </is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5" t="inlineStr">
        <is>
          <t xml:space="preserve"> </t>
        </is>
      </c>
      <c r="C32" s="105" t="inlineStr">
        <is>
          <t xml:space="preserve"> </t>
        </is>
      </c>
      <c r="D32" s="105" t="inlineStr">
        <is>
          <t xml:space="preserve"> </t>
        </is>
      </c>
      <c r="E32" s="105" t="inlineStr">
        <is>
          <t xml:space="preserve"> </t>
        </is>
      </c>
      <c r="F32" s="105" t="inlineStr">
        <is>
          <t xml:space="preserve"> </t>
        </is>
      </c>
      <c r="G32" s="54" t="inlineStr">
        <is>
          <t xml:space="preserve"> </t>
        </is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5" t="inlineStr">
        <is>
          <t xml:space="preserve"> </t>
        </is>
      </c>
      <c r="C33" s="105" t="inlineStr">
        <is>
          <t xml:space="preserve"> </t>
        </is>
      </c>
      <c r="D33" s="105" t="inlineStr">
        <is>
          <t xml:space="preserve"> </t>
        </is>
      </c>
      <c r="E33" s="105" t="inlineStr">
        <is>
          <t xml:space="preserve"> </t>
        </is>
      </c>
      <c r="F33" s="105" t="inlineStr">
        <is>
          <t xml:space="preserve"> </t>
        </is>
      </c>
      <c r="G33" s="54" t="inlineStr">
        <is>
          <t xml:space="preserve"> </t>
        </is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5" t="inlineStr">
        <is>
          <t xml:space="preserve"> </t>
        </is>
      </c>
      <c r="C34" s="105" t="inlineStr">
        <is>
          <t xml:space="preserve"> </t>
        </is>
      </c>
      <c r="D34" s="105" t="inlineStr">
        <is>
          <t xml:space="preserve"> </t>
        </is>
      </c>
      <c r="E34" s="105" t="inlineStr">
        <is>
          <t xml:space="preserve"> </t>
        </is>
      </c>
      <c r="F34" s="105" t="inlineStr">
        <is>
          <t xml:space="preserve"> </t>
        </is>
      </c>
      <c r="G34" s="54" t="inlineStr">
        <is>
          <t xml:space="preserve"> </t>
        </is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5" t="inlineStr">
        <is>
          <t xml:space="preserve"> </t>
        </is>
      </c>
      <c r="C35" s="105" t="inlineStr">
        <is>
          <t xml:space="preserve"> </t>
        </is>
      </c>
      <c r="D35" s="105" t="inlineStr">
        <is>
          <t xml:space="preserve"> </t>
        </is>
      </c>
      <c r="E35" s="105" t="inlineStr">
        <is>
          <t xml:space="preserve"> </t>
        </is>
      </c>
      <c r="F35" s="105" t="inlineStr">
        <is>
          <t xml:space="preserve"> </t>
        </is>
      </c>
      <c r="G35" s="54" t="inlineStr">
        <is>
          <t xml:space="preserve"> </t>
        </is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5" t="inlineStr">
        <is>
          <t xml:space="preserve"> </t>
        </is>
      </c>
      <c r="C36" s="105" t="inlineStr">
        <is>
          <t xml:space="preserve"> </t>
        </is>
      </c>
      <c r="D36" s="105" t="inlineStr">
        <is>
          <t xml:space="preserve"> </t>
        </is>
      </c>
      <c r="E36" s="105" t="inlineStr">
        <is>
          <t xml:space="preserve"> </t>
        </is>
      </c>
      <c r="F36" s="105" t="inlineStr">
        <is>
          <t xml:space="preserve"> </t>
        </is>
      </c>
      <c r="G36" s="54" t="inlineStr">
        <is>
          <t xml:space="preserve"> </t>
        </is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5" t="inlineStr">
        <is>
          <t xml:space="preserve"> </t>
        </is>
      </c>
      <c r="C37" s="105" t="inlineStr">
        <is>
          <t xml:space="preserve"> </t>
        </is>
      </c>
      <c r="D37" s="105" t="inlineStr">
        <is>
          <t xml:space="preserve"> </t>
        </is>
      </c>
      <c r="E37" s="105" t="inlineStr">
        <is>
          <t xml:space="preserve"> </t>
        </is>
      </c>
      <c r="F37" s="105" t="inlineStr">
        <is>
          <t xml:space="preserve"> </t>
        </is>
      </c>
      <c r="G37" s="54" t="inlineStr">
        <is>
          <t xml:space="preserve"> </t>
        </is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5" t="inlineStr">
        <is>
          <t xml:space="preserve"> </t>
        </is>
      </c>
      <c r="C38" s="105" t="inlineStr">
        <is>
          <t xml:space="preserve"> </t>
        </is>
      </c>
      <c r="D38" s="105" t="inlineStr">
        <is>
          <t xml:space="preserve"> </t>
        </is>
      </c>
      <c r="E38" s="105" t="inlineStr">
        <is>
          <t xml:space="preserve"> </t>
        </is>
      </c>
      <c r="F38" s="105" t="inlineStr">
        <is>
          <t xml:space="preserve"> </t>
        </is>
      </c>
      <c r="G38" s="54" t="inlineStr">
        <is>
          <t xml:space="preserve"> </t>
        </is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5" t="inlineStr">
        <is>
          <t xml:space="preserve"> </t>
        </is>
      </c>
      <c r="C39" s="105" t="inlineStr">
        <is>
          <t xml:space="preserve"> </t>
        </is>
      </c>
      <c r="D39" s="105" t="inlineStr">
        <is>
          <t xml:space="preserve"> </t>
        </is>
      </c>
      <c r="E39" s="105" t="inlineStr">
        <is>
          <t xml:space="preserve"> </t>
        </is>
      </c>
      <c r="F39" s="105" t="inlineStr">
        <is>
          <t xml:space="preserve"> </t>
        </is>
      </c>
      <c r="G39" s="54" t="inlineStr">
        <is>
          <t xml:space="preserve"> </t>
        </is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5" t="inlineStr">
        <is>
          <t xml:space="preserve"> </t>
        </is>
      </c>
      <c r="C40" s="105" t="inlineStr">
        <is>
          <t xml:space="preserve"> </t>
        </is>
      </c>
      <c r="D40" s="105" t="inlineStr">
        <is>
          <t xml:space="preserve"> </t>
        </is>
      </c>
      <c r="E40" s="105" t="inlineStr">
        <is>
          <t xml:space="preserve"> </t>
        </is>
      </c>
      <c r="F40" s="105" t="inlineStr">
        <is>
          <t xml:space="preserve"> </t>
        </is>
      </c>
      <c r="G40" s="54" t="inlineStr">
        <is>
          <t xml:space="preserve"> </t>
        </is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5" t="inlineStr">
        <is>
          <t xml:space="preserve"> </t>
        </is>
      </c>
      <c r="C41" s="105" t="inlineStr">
        <is>
          <t xml:space="preserve"> </t>
        </is>
      </c>
      <c r="D41" s="105" t="inlineStr">
        <is>
          <t xml:space="preserve"> </t>
        </is>
      </c>
      <c r="E41" s="105" t="inlineStr">
        <is>
          <t xml:space="preserve"> </t>
        </is>
      </c>
      <c r="F41" s="105" t="inlineStr">
        <is>
          <t xml:space="preserve"> </t>
        </is>
      </c>
      <c r="G41" s="54" t="inlineStr">
        <is>
          <t xml:space="preserve"> </t>
        </is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5" t="inlineStr">
        <is>
          <t xml:space="preserve"> </t>
        </is>
      </c>
      <c r="C42" s="105" t="inlineStr">
        <is>
          <t xml:space="preserve"> </t>
        </is>
      </c>
      <c r="D42" s="105" t="inlineStr">
        <is>
          <t xml:space="preserve"> </t>
        </is>
      </c>
      <c r="E42" s="105" t="inlineStr">
        <is>
          <t xml:space="preserve"> </t>
        </is>
      </c>
      <c r="F42" s="105" t="inlineStr">
        <is>
          <t xml:space="preserve"> </t>
        </is>
      </c>
      <c r="G42" s="54" t="inlineStr">
        <is>
          <t xml:space="preserve"> </t>
        </is>
      </c>
      <c r="H42" s="24" t="n"/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5" t="inlineStr">
        <is>
          <t xml:space="preserve"> </t>
        </is>
      </c>
      <c r="C43" s="105" t="inlineStr">
        <is>
          <t xml:space="preserve"> </t>
        </is>
      </c>
      <c r="D43" s="105" t="inlineStr">
        <is>
          <t xml:space="preserve"> </t>
        </is>
      </c>
      <c r="E43" s="105" t="inlineStr">
        <is>
          <t xml:space="preserve"> </t>
        </is>
      </c>
      <c r="F43" s="105" t="inlineStr">
        <is>
          <t xml:space="preserve"> </t>
        </is>
      </c>
      <c r="G43" s="54" t="inlineStr">
        <is>
          <t xml:space="preserve"> </t>
        </is>
      </c>
      <c r="H43" s="24" t="n"/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5" t="inlineStr">
        <is>
          <t xml:space="preserve"> </t>
        </is>
      </c>
      <c r="C44" s="105" t="inlineStr">
        <is>
          <t xml:space="preserve"> </t>
        </is>
      </c>
      <c r="D44" s="105" t="inlineStr">
        <is>
          <t xml:space="preserve"> </t>
        </is>
      </c>
      <c r="E44" s="105" t="inlineStr">
        <is>
          <t xml:space="preserve"> </t>
        </is>
      </c>
      <c r="F44" s="105" t="inlineStr">
        <is>
          <t xml:space="preserve"> </t>
        </is>
      </c>
      <c r="G44" s="54" t="inlineStr">
        <is>
          <t xml:space="preserve"> </t>
        </is>
      </c>
      <c r="H44" s="24" t="n"/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5" t="inlineStr">
        <is>
          <t xml:space="preserve"> </t>
        </is>
      </c>
      <c r="C45" s="105" t="inlineStr">
        <is>
          <t xml:space="preserve"> </t>
        </is>
      </c>
      <c r="D45" s="105" t="inlineStr">
        <is>
          <t xml:space="preserve"> </t>
        </is>
      </c>
      <c r="E45" s="105" t="inlineStr">
        <is>
          <t xml:space="preserve"> </t>
        </is>
      </c>
      <c r="F45" s="105" t="inlineStr">
        <is>
          <t xml:space="preserve"> </t>
        </is>
      </c>
      <c r="G45" s="54" t="inlineStr">
        <is>
          <t xml:space="preserve"> </t>
        </is>
      </c>
      <c r="H45" s="24" t="n"/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5" t="inlineStr">
        <is>
          <t xml:space="preserve"> </t>
        </is>
      </c>
      <c r="C46" s="105" t="inlineStr">
        <is>
          <t xml:space="preserve"> </t>
        </is>
      </c>
      <c r="D46" s="105" t="inlineStr">
        <is>
          <t xml:space="preserve"> </t>
        </is>
      </c>
      <c r="E46" s="105" t="inlineStr">
        <is>
          <t xml:space="preserve"> </t>
        </is>
      </c>
      <c r="F46" s="105" t="inlineStr">
        <is>
          <t xml:space="preserve"> </t>
        </is>
      </c>
      <c r="G46" s="54" t="inlineStr">
        <is>
          <t xml:space="preserve"> </t>
        </is>
      </c>
      <c r="H46" s="24" t="n"/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5" t="inlineStr">
        <is>
          <t xml:space="preserve"> </t>
        </is>
      </c>
      <c r="C47" s="105" t="inlineStr">
        <is>
          <t xml:space="preserve"> </t>
        </is>
      </c>
      <c r="D47" s="105" t="inlineStr">
        <is>
          <t xml:space="preserve"> </t>
        </is>
      </c>
      <c r="E47" s="105" t="inlineStr">
        <is>
          <t xml:space="preserve"> </t>
        </is>
      </c>
      <c r="F47" s="105" t="inlineStr">
        <is>
          <t xml:space="preserve"> </t>
        </is>
      </c>
      <c r="G47" s="54" t="inlineStr">
        <is>
          <t xml:space="preserve"> </t>
        </is>
      </c>
      <c r="H47" s="24" t="n"/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5" t="inlineStr">
        <is>
          <t xml:space="preserve"> </t>
        </is>
      </c>
      <c r="C48" s="105" t="inlineStr">
        <is>
          <t xml:space="preserve"> </t>
        </is>
      </c>
      <c r="D48" s="105" t="inlineStr">
        <is>
          <t xml:space="preserve"> </t>
        </is>
      </c>
      <c r="E48" s="105" t="inlineStr">
        <is>
          <t xml:space="preserve"> </t>
        </is>
      </c>
      <c r="F48" s="105" t="inlineStr">
        <is>
          <t xml:space="preserve"> </t>
        </is>
      </c>
      <c r="G48" s="54" t="inlineStr">
        <is>
          <t xml:space="preserve"> </t>
        </is>
      </c>
      <c r="H48" s="24" t="n"/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5" t="inlineStr">
        <is>
          <t xml:space="preserve"> </t>
        </is>
      </c>
      <c r="C49" s="105" t="inlineStr">
        <is>
          <t xml:space="preserve"> </t>
        </is>
      </c>
      <c r="D49" s="105" t="inlineStr">
        <is>
          <t xml:space="preserve"> </t>
        </is>
      </c>
      <c r="E49" s="105" t="inlineStr">
        <is>
          <t xml:space="preserve"> </t>
        </is>
      </c>
      <c r="F49" s="105" t="inlineStr">
        <is>
          <t xml:space="preserve"> </t>
        </is>
      </c>
      <c r="G49" s="54" t="inlineStr">
        <is>
          <t xml:space="preserve"> </t>
        </is>
      </c>
      <c r="H49" s="24" t="n"/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5" t="inlineStr">
        <is>
          <t xml:space="preserve"> </t>
        </is>
      </c>
      <c r="C50" s="105" t="inlineStr">
        <is>
          <t xml:space="preserve"> </t>
        </is>
      </c>
      <c r="D50" s="105" t="inlineStr">
        <is>
          <t xml:space="preserve"> </t>
        </is>
      </c>
      <c r="E50" s="105" t="inlineStr">
        <is>
          <t xml:space="preserve"> </t>
        </is>
      </c>
      <c r="F50" s="105" t="inlineStr">
        <is>
          <t xml:space="preserve"> </t>
        </is>
      </c>
      <c r="G50" s="54" t="inlineStr">
        <is>
          <t xml:space="preserve"> </t>
        </is>
      </c>
      <c r="H50" s="24" t="n"/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5" t="inlineStr">
        <is>
          <t xml:space="preserve"> </t>
        </is>
      </c>
      <c r="C51" s="105" t="inlineStr">
        <is>
          <t xml:space="preserve"> </t>
        </is>
      </c>
      <c r="D51" s="105" t="inlineStr">
        <is>
          <t xml:space="preserve"> </t>
        </is>
      </c>
      <c r="E51" s="105" t="inlineStr">
        <is>
          <t xml:space="preserve"> </t>
        </is>
      </c>
      <c r="F51" s="105" t="inlineStr">
        <is>
          <t xml:space="preserve"> </t>
        </is>
      </c>
      <c r="G51" s="54" t="inlineStr">
        <is>
          <t xml:space="preserve"> </t>
        </is>
      </c>
      <c r="H51" s="24" t="n"/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5" t="inlineStr">
        <is>
          <t xml:space="preserve"> </t>
        </is>
      </c>
      <c r="C52" s="105" t="inlineStr">
        <is>
          <t xml:space="preserve"> </t>
        </is>
      </c>
      <c r="D52" s="105" t="inlineStr">
        <is>
          <t xml:space="preserve"> </t>
        </is>
      </c>
      <c r="E52" s="105" t="inlineStr">
        <is>
          <t xml:space="preserve"> </t>
        </is>
      </c>
      <c r="F52" s="105" t="inlineStr">
        <is>
          <t xml:space="preserve"> </t>
        </is>
      </c>
      <c r="G52" s="54" t="inlineStr">
        <is>
          <t xml:space="preserve"> </t>
        </is>
      </c>
      <c r="H52" s="24" t="n"/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5" t="inlineStr">
        <is>
          <t xml:space="preserve"> </t>
        </is>
      </c>
      <c r="C53" s="105" t="inlineStr">
        <is>
          <t xml:space="preserve"> </t>
        </is>
      </c>
      <c r="D53" s="105" t="inlineStr">
        <is>
          <t xml:space="preserve"> </t>
        </is>
      </c>
      <c r="E53" s="105" t="inlineStr">
        <is>
          <t xml:space="preserve"> </t>
        </is>
      </c>
      <c r="F53" s="105" t="inlineStr">
        <is>
          <t xml:space="preserve"> </t>
        </is>
      </c>
      <c r="G53" s="54" t="inlineStr">
        <is>
          <t xml:space="preserve"> </t>
        </is>
      </c>
      <c r="H53" s="24" t="n"/>
      <c r="I53" s="24" t="n"/>
    </row>
    <row r="54" ht="14.5" customFormat="1" customHeight="1" s="37">
      <c r="A54" s="24" t="n"/>
      <c r="B54" s="85" t="inlineStr">
        <is>
          <t xml:space="preserve"> </t>
        </is>
      </c>
      <c r="C54" s="105" t="inlineStr">
        <is>
          <t xml:space="preserve"> </t>
        </is>
      </c>
      <c r="D54" s="105" t="inlineStr">
        <is>
          <t xml:space="preserve"> </t>
        </is>
      </c>
      <c r="E54" s="105" t="inlineStr">
        <is>
          <t xml:space="preserve"> </t>
        </is>
      </c>
      <c r="F54" s="105" t="inlineStr">
        <is>
          <t xml:space="preserve"> </t>
        </is>
      </c>
      <c r="G54" s="54" t="inlineStr">
        <is>
          <t xml:space="preserve"> </t>
        </is>
      </c>
      <c r="H54" s="24" t="n"/>
      <c r="I54" s="24" t="n"/>
    </row>
    <row r="55" ht="14.5" customFormat="1" customHeight="1" s="37">
      <c r="A55" s="24" t="n"/>
      <c r="B55" s="85" t="inlineStr">
        <is>
          <t xml:space="preserve"> </t>
        </is>
      </c>
      <c r="C55" s="105" t="inlineStr">
        <is>
          <t xml:space="preserve"> </t>
        </is>
      </c>
      <c r="D55" s="105" t="inlineStr">
        <is>
          <t xml:space="preserve"> </t>
        </is>
      </c>
      <c r="E55" s="105" t="inlineStr">
        <is>
          <t xml:space="preserve"> </t>
        </is>
      </c>
      <c r="F55" s="105" t="inlineStr">
        <is>
          <t xml:space="preserve"> </t>
        </is>
      </c>
      <c r="G55" s="54" t="inlineStr">
        <is>
          <t xml:space="preserve"> </t>
        </is>
      </c>
      <c r="H55" s="24" t="n"/>
      <c r="I55" s="24" t="n"/>
    </row>
    <row r="56" ht="14.5" customFormat="1" customHeight="1" s="37">
      <c r="A56" s="24" t="n"/>
      <c r="B56" s="85" t="inlineStr">
        <is>
          <t xml:space="preserve"> </t>
        </is>
      </c>
      <c r="C56" s="105" t="inlineStr">
        <is>
          <t xml:space="preserve"> </t>
        </is>
      </c>
      <c r="D56" s="105" t="inlineStr">
        <is>
          <t xml:space="preserve"> </t>
        </is>
      </c>
      <c r="E56" s="105" t="inlineStr">
        <is>
          <t xml:space="preserve"> </t>
        </is>
      </c>
      <c r="F56" s="105" t="inlineStr">
        <is>
          <t xml:space="preserve"> </t>
        </is>
      </c>
      <c r="G56" s="54" t="inlineStr">
        <is>
          <t xml:space="preserve"> </t>
        </is>
      </c>
      <c r="H56" s="24" t="n"/>
      <c r="I56" s="24" t="n"/>
    </row>
    <row r="57" ht="14.5" customFormat="1" customHeight="1" s="37">
      <c r="A57" s="24" t="n"/>
      <c r="B57" s="85" t="inlineStr">
        <is>
          <t xml:space="preserve"> </t>
        </is>
      </c>
      <c r="C57" s="105" t="inlineStr">
        <is>
          <t xml:space="preserve"> </t>
        </is>
      </c>
      <c r="D57" s="105" t="inlineStr">
        <is>
          <t xml:space="preserve"> </t>
        </is>
      </c>
      <c r="E57" s="105" t="inlineStr">
        <is>
          <t xml:space="preserve"> </t>
        </is>
      </c>
      <c r="F57" s="105" t="inlineStr">
        <is>
          <t xml:space="preserve"> </t>
        </is>
      </c>
      <c r="G57" s="54" t="inlineStr">
        <is>
          <t xml:space="preserve"> </t>
        </is>
      </c>
      <c r="H57" s="24" t="n"/>
      <c r="I57" s="24" t="n"/>
    </row>
    <row r="58" ht="14.5" customFormat="1" customHeight="1" s="37">
      <c r="A58" s="24" t="n"/>
      <c r="B58" s="85" t="inlineStr">
        <is>
          <t xml:space="preserve"> </t>
        </is>
      </c>
      <c r="C58" s="105" t="inlineStr">
        <is>
          <t xml:space="preserve"> </t>
        </is>
      </c>
      <c r="D58" s="105" t="inlineStr">
        <is>
          <t xml:space="preserve"> </t>
        </is>
      </c>
      <c r="E58" s="105" t="inlineStr">
        <is>
          <t xml:space="preserve"> </t>
        </is>
      </c>
      <c r="F58" s="105" t="inlineStr">
        <is>
          <t xml:space="preserve"> </t>
        </is>
      </c>
      <c r="G58" s="54" t="inlineStr">
        <is>
          <t xml:space="preserve"> </t>
        </is>
      </c>
      <c r="H58" s="24" t="n"/>
      <c r="I58" s="24" t="n"/>
    </row>
    <row r="59" ht="14.5" customFormat="1" customHeight="1" s="37">
      <c r="A59" s="24" t="n"/>
      <c r="B59" s="85" t="inlineStr">
        <is>
          <t xml:space="preserve"> </t>
        </is>
      </c>
      <c r="C59" s="105" t="inlineStr">
        <is>
          <t xml:space="preserve"> </t>
        </is>
      </c>
      <c r="D59" s="105" t="inlineStr">
        <is>
          <t xml:space="preserve"> </t>
        </is>
      </c>
      <c r="E59" s="105" t="inlineStr">
        <is>
          <t xml:space="preserve"> </t>
        </is>
      </c>
      <c r="F59" s="105" t="inlineStr">
        <is>
          <t xml:space="preserve"> </t>
        </is>
      </c>
      <c r="G59" s="54" t="inlineStr">
        <is>
          <t xml:space="preserve"> </t>
        </is>
      </c>
      <c r="H59" s="24" t="n"/>
      <c r="I59" s="24" t="n"/>
    </row>
    <row r="60" ht="14.5" customFormat="1" customHeight="1" s="37">
      <c r="A60" s="24" t="n"/>
      <c r="B60" s="85" t="inlineStr">
        <is>
          <t xml:space="preserve"> </t>
        </is>
      </c>
      <c r="C60" s="105" t="inlineStr">
        <is>
          <t xml:space="preserve"> </t>
        </is>
      </c>
      <c r="D60" s="105" t="inlineStr">
        <is>
          <t xml:space="preserve"> </t>
        </is>
      </c>
      <c r="E60" s="105" t="inlineStr">
        <is>
          <t xml:space="preserve"> </t>
        </is>
      </c>
      <c r="F60" s="105" t="inlineStr">
        <is>
          <t xml:space="preserve"> </t>
        </is>
      </c>
      <c r="G60" s="54" t="inlineStr">
        <is>
          <t xml:space="preserve"> </t>
        </is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17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1.599153513799489</v>
      </c>
      <c r="D4" s="24" t="n"/>
      <c r="E4" s="24" t="n"/>
      <c r="F4" s="24" t="n"/>
      <c r="G4" s="24" t="n"/>
      <c r="H4" s="72" t="n">
        <v>43556</v>
      </c>
      <c r="I4" s="72" t="n">
        <v>43982</v>
      </c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n">
        <v>43983</v>
      </c>
      <c r="I5" s="72" t="n">
        <v>44347</v>
      </c>
      <c r="J5" s="73" t="n">
        <v>2</v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n">
        <v>44348</v>
      </c>
      <c r="I6" s="72" t="n"/>
      <c r="J6" s="73" t="n">
        <v>1</v>
      </c>
    </row>
    <row r="7" ht="13.15" customHeight="1">
      <c r="A7" s="1" t="n"/>
      <c r="B7" s="15" t="inlineStr">
        <is>
          <t>IPPo (Diciembre de 2017)</t>
        </is>
      </c>
      <c r="C7" s="97" t="n">
        <v>113.41</v>
      </c>
      <c r="D7" s="120" t="n">
        <v>0</v>
      </c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123.7</v>
      </c>
      <c r="D8" s="120" t="n">
        <v>0</v>
      </c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20" t="n">
        <v>0</v>
      </c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EEPD - EEP Mercado de Comercialización CARTAGO</t>
        </is>
      </c>
      <c r="C12" s="101" t="n">
        <v>424187765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20" t="n">
        <v>4.354681060192434e-10</v>
      </c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EEPD - EEP Mercado de Comercialización CARTAGO</t>
        </is>
      </c>
      <c r="C17" s="79" t="inlineStr">
        <is>
          <t>CARTAGO</t>
        </is>
      </c>
      <c r="D17" s="102" t="n"/>
      <c r="E17" s="102" t="n">
        <v>48429220.88</v>
      </c>
      <c r="F17" s="102" t="n">
        <v>125824757.38</v>
      </c>
      <c r="G17" s="82" t="n">
        <v>0</v>
      </c>
      <c r="H17" s="101" t="n">
        <v>0</v>
      </c>
      <c r="I17" s="101" t="n">
        <v>3.892831381</v>
      </c>
      <c r="J17" s="96" t="n">
        <v>18</v>
      </c>
      <c r="K17" s="27">
        <f>IFERROR((SUM(G23:G244)/12)*($C$9/$C$8),0)</f>
        <v/>
      </c>
      <c r="L17" s="120" t="n">
        <v>0</v>
      </c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inlineStr">
        <is>
          <t xml:space="preserve"> </t>
        </is>
      </c>
      <c r="C23" s="103" t="inlineStr">
        <is>
          <t xml:space="preserve"> </t>
        </is>
      </c>
      <c r="D23" s="103" t="inlineStr">
        <is>
          <t xml:space="preserve"> </t>
        </is>
      </c>
      <c r="E23" s="103" t="inlineStr">
        <is>
          <t xml:space="preserve"> </t>
        </is>
      </c>
      <c r="F23" s="103" t="inlineStr">
        <is>
          <t xml:space="preserve"> </t>
        </is>
      </c>
      <c r="G23" s="104">
        <f>+IFERROR(IF(OR(A23=1,A23=0),ROUND(ROUND((($C$12/SUM(D23:F23))*(C23/$C$7)),10),9),ROUND(ROUND(((($C$12-$E$12)/SUM(D23:F23))*(C23/$C$7)),10),9)),0)</f>
        <v/>
      </c>
      <c r="H23" s="18" t="n"/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5" t="inlineStr">
        <is>
          <t xml:space="preserve"> </t>
        </is>
      </c>
      <c r="C24" s="105" t="inlineStr">
        <is>
          <t xml:space="preserve"> </t>
        </is>
      </c>
      <c r="D24" s="105" t="inlineStr">
        <is>
          <t xml:space="preserve"> </t>
        </is>
      </c>
      <c r="E24" s="105" t="inlineStr">
        <is>
          <t xml:space="preserve"> </t>
        </is>
      </c>
      <c r="F24" s="105" t="inlineStr">
        <is>
          <t xml:space="preserve"> </t>
        </is>
      </c>
      <c r="G24" s="54" t="inlineStr">
        <is>
          <t xml:space="preserve"> </t>
        </is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5" t="inlineStr">
        <is>
          <t xml:space="preserve"> </t>
        </is>
      </c>
      <c r="C25" s="105" t="inlineStr">
        <is>
          <t xml:space="preserve"> </t>
        </is>
      </c>
      <c r="D25" s="105" t="inlineStr">
        <is>
          <t xml:space="preserve"> </t>
        </is>
      </c>
      <c r="E25" s="105" t="inlineStr">
        <is>
          <t xml:space="preserve"> </t>
        </is>
      </c>
      <c r="F25" s="105" t="inlineStr">
        <is>
          <t xml:space="preserve"> </t>
        </is>
      </c>
      <c r="G25" s="54" t="inlineStr">
        <is>
          <t xml:space="preserve"> </t>
        </is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5" t="inlineStr">
        <is>
          <t xml:space="preserve"> </t>
        </is>
      </c>
      <c r="C26" s="105" t="inlineStr">
        <is>
          <t xml:space="preserve"> </t>
        </is>
      </c>
      <c r="D26" s="105" t="inlineStr">
        <is>
          <t xml:space="preserve"> </t>
        </is>
      </c>
      <c r="E26" s="105" t="inlineStr">
        <is>
          <t xml:space="preserve"> </t>
        </is>
      </c>
      <c r="F26" s="105" t="inlineStr">
        <is>
          <t xml:space="preserve"> </t>
        </is>
      </c>
      <c r="G26" s="54" t="inlineStr">
        <is>
          <t xml:space="preserve"> </t>
        </is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5" t="inlineStr">
        <is>
          <t xml:space="preserve"> </t>
        </is>
      </c>
      <c r="C27" s="105" t="inlineStr">
        <is>
          <t xml:space="preserve"> </t>
        </is>
      </c>
      <c r="D27" s="105" t="inlineStr">
        <is>
          <t xml:space="preserve"> </t>
        </is>
      </c>
      <c r="E27" s="105" t="inlineStr">
        <is>
          <t xml:space="preserve"> </t>
        </is>
      </c>
      <c r="F27" s="105" t="inlineStr">
        <is>
          <t xml:space="preserve"> </t>
        </is>
      </c>
      <c r="G27" s="54" t="inlineStr">
        <is>
          <t xml:space="preserve"> </t>
        </is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5" t="inlineStr">
        <is>
          <t xml:space="preserve"> </t>
        </is>
      </c>
      <c r="C28" s="105" t="inlineStr">
        <is>
          <t xml:space="preserve"> </t>
        </is>
      </c>
      <c r="D28" s="105" t="inlineStr">
        <is>
          <t xml:space="preserve"> </t>
        </is>
      </c>
      <c r="E28" s="105" t="inlineStr">
        <is>
          <t xml:space="preserve"> </t>
        </is>
      </c>
      <c r="F28" s="105" t="inlineStr">
        <is>
          <t xml:space="preserve"> </t>
        </is>
      </c>
      <c r="G28" s="54" t="inlineStr">
        <is>
          <t xml:space="preserve"> </t>
        </is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5" t="inlineStr">
        <is>
          <t xml:space="preserve"> </t>
        </is>
      </c>
      <c r="C29" s="105" t="inlineStr">
        <is>
          <t xml:space="preserve"> </t>
        </is>
      </c>
      <c r="D29" s="105" t="inlineStr">
        <is>
          <t xml:space="preserve"> </t>
        </is>
      </c>
      <c r="E29" s="105" t="inlineStr">
        <is>
          <t xml:space="preserve"> </t>
        </is>
      </c>
      <c r="F29" s="105" t="inlineStr">
        <is>
          <t xml:space="preserve"> </t>
        </is>
      </c>
      <c r="G29" s="54" t="inlineStr">
        <is>
          <t xml:space="preserve"> </t>
        </is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5" t="inlineStr">
        <is>
          <t xml:space="preserve"> </t>
        </is>
      </c>
      <c r="C30" s="105" t="inlineStr">
        <is>
          <t xml:space="preserve"> </t>
        </is>
      </c>
      <c r="D30" s="105" t="inlineStr">
        <is>
          <t xml:space="preserve"> </t>
        </is>
      </c>
      <c r="E30" s="105" t="inlineStr">
        <is>
          <t xml:space="preserve"> </t>
        </is>
      </c>
      <c r="F30" s="105" t="inlineStr">
        <is>
          <t xml:space="preserve"> </t>
        </is>
      </c>
      <c r="G30" s="54" t="inlineStr">
        <is>
          <t xml:space="preserve"> </t>
        </is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5" t="inlineStr">
        <is>
          <t xml:space="preserve"> </t>
        </is>
      </c>
      <c r="C31" s="105" t="inlineStr">
        <is>
          <t xml:space="preserve"> </t>
        </is>
      </c>
      <c r="D31" s="105" t="inlineStr">
        <is>
          <t xml:space="preserve"> </t>
        </is>
      </c>
      <c r="E31" s="105" t="inlineStr">
        <is>
          <t xml:space="preserve"> </t>
        </is>
      </c>
      <c r="F31" s="105" t="inlineStr">
        <is>
          <t xml:space="preserve"> </t>
        </is>
      </c>
      <c r="G31" s="54" t="inlineStr">
        <is>
          <t xml:space="preserve"> </t>
        </is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5" t="inlineStr">
        <is>
          <t xml:space="preserve"> </t>
        </is>
      </c>
      <c r="C32" s="105" t="inlineStr">
        <is>
          <t xml:space="preserve"> </t>
        </is>
      </c>
      <c r="D32" s="105" t="inlineStr">
        <is>
          <t xml:space="preserve"> </t>
        </is>
      </c>
      <c r="E32" s="105" t="inlineStr">
        <is>
          <t xml:space="preserve"> </t>
        </is>
      </c>
      <c r="F32" s="105" t="inlineStr">
        <is>
          <t xml:space="preserve"> </t>
        </is>
      </c>
      <c r="G32" s="54" t="inlineStr">
        <is>
          <t xml:space="preserve"> </t>
        </is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5" t="inlineStr">
        <is>
          <t xml:space="preserve"> </t>
        </is>
      </c>
      <c r="C33" s="105" t="inlineStr">
        <is>
          <t xml:space="preserve"> </t>
        </is>
      </c>
      <c r="D33" s="105" t="inlineStr">
        <is>
          <t xml:space="preserve"> </t>
        </is>
      </c>
      <c r="E33" s="105" t="inlineStr">
        <is>
          <t xml:space="preserve"> </t>
        </is>
      </c>
      <c r="F33" s="105" t="inlineStr">
        <is>
          <t xml:space="preserve"> </t>
        </is>
      </c>
      <c r="G33" s="54" t="inlineStr">
        <is>
          <t xml:space="preserve"> </t>
        </is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5" t="inlineStr">
        <is>
          <t xml:space="preserve"> </t>
        </is>
      </c>
      <c r="C34" s="105" t="inlineStr">
        <is>
          <t xml:space="preserve"> </t>
        </is>
      </c>
      <c r="D34" s="105" t="inlineStr">
        <is>
          <t xml:space="preserve"> </t>
        </is>
      </c>
      <c r="E34" s="105" t="inlineStr">
        <is>
          <t xml:space="preserve"> </t>
        </is>
      </c>
      <c r="F34" s="105" t="inlineStr">
        <is>
          <t xml:space="preserve"> </t>
        </is>
      </c>
      <c r="G34" s="54" t="inlineStr">
        <is>
          <t xml:space="preserve"> </t>
        </is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5" t="inlineStr">
        <is>
          <t xml:space="preserve"> </t>
        </is>
      </c>
      <c r="C35" s="105" t="inlineStr">
        <is>
          <t xml:space="preserve"> </t>
        </is>
      </c>
      <c r="D35" s="105" t="inlineStr">
        <is>
          <t xml:space="preserve"> </t>
        </is>
      </c>
      <c r="E35" s="105" t="inlineStr">
        <is>
          <t xml:space="preserve"> </t>
        </is>
      </c>
      <c r="F35" s="105" t="inlineStr">
        <is>
          <t xml:space="preserve"> </t>
        </is>
      </c>
      <c r="G35" s="54" t="inlineStr">
        <is>
          <t xml:space="preserve"> </t>
        </is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5" t="inlineStr">
        <is>
          <t xml:space="preserve"> </t>
        </is>
      </c>
      <c r="C36" s="105" t="inlineStr">
        <is>
          <t xml:space="preserve"> </t>
        </is>
      </c>
      <c r="D36" s="105" t="inlineStr">
        <is>
          <t xml:space="preserve"> </t>
        </is>
      </c>
      <c r="E36" s="105" t="inlineStr">
        <is>
          <t xml:space="preserve"> </t>
        </is>
      </c>
      <c r="F36" s="105" t="inlineStr">
        <is>
          <t xml:space="preserve"> </t>
        </is>
      </c>
      <c r="G36" s="54" t="inlineStr">
        <is>
          <t xml:space="preserve"> </t>
        </is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5" t="inlineStr">
        <is>
          <t xml:space="preserve"> </t>
        </is>
      </c>
      <c r="C37" s="105" t="inlineStr">
        <is>
          <t xml:space="preserve"> </t>
        </is>
      </c>
      <c r="D37" s="105" t="inlineStr">
        <is>
          <t xml:space="preserve"> </t>
        </is>
      </c>
      <c r="E37" s="105" t="inlineStr">
        <is>
          <t xml:space="preserve"> </t>
        </is>
      </c>
      <c r="F37" s="105" t="inlineStr">
        <is>
          <t xml:space="preserve"> </t>
        </is>
      </c>
      <c r="G37" s="54" t="inlineStr">
        <is>
          <t xml:space="preserve"> </t>
        </is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5" t="inlineStr">
        <is>
          <t xml:space="preserve"> </t>
        </is>
      </c>
      <c r="C38" s="105" t="inlineStr">
        <is>
          <t xml:space="preserve"> </t>
        </is>
      </c>
      <c r="D38" s="105" t="inlineStr">
        <is>
          <t xml:space="preserve"> </t>
        </is>
      </c>
      <c r="E38" s="105" t="inlineStr">
        <is>
          <t xml:space="preserve"> </t>
        </is>
      </c>
      <c r="F38" s="105" t="inlineStr">
        <is>
          <t xml:space="preserve"> </t>
        </is>
      </c>
      <c r="G38" s="54" t="inlineStr">
        <is>
          <t xml:space="preserve"> </t>
        </is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5" t="inlineStr">
        <is>
          <t xml:space="preserve"> </t>
        </is>
      </c>
      <c r="C39" s="105" t="inlineStr">
        <is>
          <t xml:space="preserve"> </t>
        </is>
      </c>
      <c r="D39" s="105" t="inlineStr">
        <is>
          <t xml:space="preserve"> </t>
        </is>
      </c>
      <c r="E39" s="105" t="inlineStr">
        <is>
          <t xml:space="preserve"> </t>
        </is>
      </c>
      <c r="F39" s="105" t="inlineStr">
        <is>
          <t xml:space="preserve"> </t>
        </is>
      </c>
      <c r="G39" s="54" t="inlineStr">
        <is>
          <t xml:space="preserve"> </t>
        </is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5" t="inlineStr">
        <is>
          <t xml:space="preserve"> </t>
        </is>
      </c>
      <c r="C40" s="105" t="inlineStr">
        <is>
          <t xml:space="preserve"> </t>
        </is>
      </c>
      <c r="D40" s="105" t="inlineStr">
        <is>
          <t xml:space="preserve"> </t>
        </is>
      </c>
      <c r="E40" s="105" t="inlineStr">
        <is>
          <t xml:space="preserve"> </t>
        </is>
      </c>
      <c r="F40" s="105" t="inlineStr">
        <is>
          <t xml:space="preserve"> </t>
        </is>
      </c>
      <c r="G40" s="54" t="inlineStr">
        <is>
          <t xml:space="preserve"> </t>
        </is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5" t="inlineStr">
        <is>
          <t xml:space="preserve"> </t>
        </is>
      </c>
      <c r="C41" s="105" t="inlineStr">
        <is>
          <t xml:space="preserve"> </t>
        </is>
      </c>
      <c r="D41" s="105" t="inlineStr">
        <is>
          <t xml:space="preserve"> </t>
        </is>
      </c>
      <c r="E41" s="105" t="inlineStr">
        <is>
          <t xml:space="preserve"> </t>
        </is>
      </c>
      <c r="F41" s="105" t="inlineStr">
        <is>
          <t xml:space="preserve"> </t>
        </is>
      </c>
      <c r="G41" s="54" t="inlineStr">
        <is>
          <t xml:space="preserve"> </t>
        </is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5" t="inlineStr">
        <is>
          <t xml:space="preserve"> </t>
        </is>
      </c>
      <c r="C42" s="105" t="inlineStr">
        <is>
          <t xml:space="preserve"> </t>
        </is>
      </c>
      <c r="D42" s="105" t="inlineStr">
        <is>
          <t xml:space="preserve"> </t>
        </is>
      </c>
      <c r="E42" s="105" t="inlineStr">
        <is>
          <t xml:space="preserve"> </t>
        </is>
      </c>
      <c r="F42" s="105" t="inlineStr">
        <is>
          <t xml:space="preserve"> </t>
        </is>
      </c>
      <c r="G42" s="54" t="inlineStr">
        <is>
          <t xml:space="preserve"> </t>
        </is>
      </c>
      <c r="H42" s="24" t="n"/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5" t="inlineStr">
        <is>
          <t xml:space="preserve"> </t>
        </is>
      </c>
      <c r="C43" s="105" t="inlineStr">
        <is>
          <t xml:space="preserve"> </t>
        </is>
      </c>
      <c r="D43" s="105" t="inlineStr">
        <is>
          <t xml:space="preserve"> </t>
        </is>
      </c>
      <c r="E43" s="105" t="inlineStr">
        <is>
          <t xml:space="preserve"> </t>
        </is>
      </c>
      <c r="F43" s="105" t="inlineStr">
        <is>
          <t xml:space="preserve"> </t>
        </is>
      </c>
      <c r="G43" s="54" t="inlineStr">
        <is>
          <t xml:space="preserve"> </t>
        </is>
      </c>
      <c r="H43" s="24" t="n"/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5" t="inlineStr">
        <is>
          <t xml:space="preserve"> </t>
        </is>
      </c>
      <c r="C44" s="105" t="inlineStr">
        <is>
          <t xml:space="preserve"> </t>
        </is>
      </c>
      <c r="D44" s="105" t="inlineStr">
        <is>
          <t xml:space="preserve"> </t>
        </is>
      </c>
      <c r="E44" s="105" t="inlineStr">
        <is>
          <t xml:space="preserve"> </t>
        </is>
      </c>
      <c r="F44" s="105" t="inlineStr">
        <is>
          <t xml:space="preserve"> </t>
        </is>
      </c>
      <c r="G44" s="54" t="inlineStr">
        <is>
          <t xml:space="preserve"> </t>
        </is>
      </c>
      <c r="H44" s="24" t="n"/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5" t="inlineStr">
        <is>
          <t xml:space="preserve"> </t>
        </is>
      </c>
      <c r="C45" s="105" t="inlineStr">
        <is>
          <t xml:space="preserve"> </t>
        </is>
      </c>
      <c r="D45" s="105" t="inlineStr">
        <is>
          <t xml:space="preserve"> </t>
        </is>
      </c>
      <c r="E45" s="105" t="inlineStr">
        <is>
          <t xml:space="preserve"> </t>
        </is>
      </c>
      <c r="F45" s="105" t="inlineStr">
        <is>
          <t xml:space="preserve"> </t>
        </is>
      </c>
      <c r="G45" s="54" t="inlineStr">
        <is>
          <t xml:space="preserve"> </t>
        </is>
      </c>
      <c r="H45" s="24" t="n"/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5" t="inlineStr">
        <is>
          <t xml:space="preserve"> </t>
        </is>
      </c>
      <c r="C46" s="105" t="inlineStr">
        <is>
          <t xml:space="preserve"> </t>
        </is>
      </c>
      <c r="D46" s="105" t="inlineStr">
        <is>
          <t xml:space="preserve"> </t>
        </is>
      </c>
      <c r="E46" s="105" t="inlineStr">
        <is>
          <t xml:space="preserve"> </t>
        </is>
      </c>
      <c r="F46" s="105" t="inlineStr">
        <is>
          <t xml:space="preserve"> </t>
        </is>
      </c>
      <c r="G46" s="54" t="inlineStr">
        <is>
          <t xml:space="preserve"> </t>
        </is>
      </c>
      <c r="H46" s="24" t="n"/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5" t="inlineStr">
        <is>
          <t xml:space="preserve"> </t>
        </is>
      </c>
      <c r="C47" s="105" t="inlineStr">
        <is>
          <t xml:space="preserve"> </t>
        </is>
      </c>
      <c r="D47" s="105" t="inlineStr">
        <is>
          <t xml:space="preserve"> </t>
        </is>
      </c>
      <c r="E47" s="105" t="inlineStr">
        <is>
          <t xml:space="preserve"> </t>
        </is>
      </c>
      <c r="F47" s="105" t="inlineStr">
        <is>
          <t xml:space="preserve"> </t>
        </is>
      </c>
      <c r="G47" s="54" t="inlineStr">
        <is>
          <t xml:space="preserve"> </t>
        </is>
      </c>
      <c r="H47" s="24" t="n"/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5" t="inlineStr">
        <is>
          <t xml:space="preserve"> </t>
        </is>
      </c>
      <c r="C48" s="105" t="inlineStr">
        <is>
          <t xml:space="preserve"> </t>
        </is>
      </c>
      <c r="D48" s="105" t="inlineStr">
        <is>
          <t xml:space="preserve"> </t>
        </is>
      </c>
      <c r="E48" s="105" t="inlineStr">
        <is>
          <t xml:space="preserve"> </t>
        </is>
      </c>
      <c r="F48" s="105" t="inlineStr">
        <is>
          <t xml:space="preserve"> </t>
        </is>
      </c>
      <c r="G48" s="54" t="inlineStr">
        <is>
          <t xml:space="preserve"> </t>
        </is>
      </c>
      <c r="H48" s="24" t="n"/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5" t="inlineStr">
        <is>
          <t xml:space="preserve"> </t>
        </is>
      </c>
      <c r="C49" s="105" t="inlineStr">
        <is>
          <t xml:space="preserve"> </t>
        </is>
      </c>
      <c r="D49" s="105" t="inlineStr">
        <is>
          <t xml:space="preserve"> </t>
        </is>
      </c>
      <c r="E49" s="105" t="inlineStr">
        <is>
          <t xml:space="preserve"> </t>
        </is>
      </c>
      <c r="F49" s="105" t="inlineStr">
        <is>
          <t xml:space="preserve"> </t>
        </is>
      </c>
      <c r="G49" s="54" t="inlineStr">
        <is>
          <t xml:space="preserve"> </t>
        </is>
      </c>
      <c r="H49" s="24" t="n"/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5" t="inlineStr">
        <is>
          <t xml:space="preserve"> </t>
        </is>
      </c>
      <c r="C50" s="105" t="inlineStr">
        <is>
          <t xml:space="preserve"> </t>
        </is>
      </c>
      <c r="D50" s="105" t="inlineStr">
        <is>
          <t xml:space="preserve"> </t>
        </is>
      </c>
      <c r="E50" s="105" t="inlineStr">
        <is>
          <t xml:space="preserve"> </t>
        </is>
      </c>
      <c r="F50" s="105" t="inlineStr">
        <is>
          <t xml:space="preserve"> </t>
        </is>
      </c>
      <c r="G50" s="54" t="inlineStr">
        <is>
          <t xml:space="preserve"> </t>
        </is>
      </c>
      <c r="H50" s="24" t="n"/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5" t="inlineStr">
        <is>
          <t xml:space="preserve"> </t>
        </is>
      </c>
      <c r="C51" s="105" t="inlineStr">
        <is>
          <t xml:space="preserve"> </t>
        </is>
      </c>
      <c r="D51" s="105" t="inlineStr">
        <is>
          <t xml:space="preserve"> </t>
        </is>
      </c>
      <c r="E51" s="105" t="inlineStr">
        <is>
          <t xml:space="preserve"> </t>
        </is>
      </c>
      <c r="F51" s="105" t="inlineStr">
        <is>
          <t xml:space="preserve"> </t>
        </is>
      </c>
      <c r="G51" s="54" t="inlineStr">
        <is>
          <t xml:space="preserve"> </t>
        </is>
      </c>
      <c r="H51" s="24" t="n"/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5" t="inlineStr">
        <is>
          <t xml:space="preserve"> </t>
        </is>
      </c>
      <c r="C52" s="105" t="inlineStr">
        <is>
          <t xml:space="preserve"> </t>
        </is>
      </c>
      <c r="D52" s="105" t="inlineStr">
        <is>
          <t xml:space="preserve"> </t>
        </is>
      </c>
      <c r="E52" s="105" t="inlineStr">
        <is>
          <t xml:space="preserve"> </t>
        </is>
      </c>
      <c r="F52" s="105" t="inlineStr">
        <is>
          <t xml:space="preserve"> </t>
        </is>
      </c>
      <c r="G52" s="54" t="inlineStr">
        <is>
          <t xml:space="preserve"> </t>
        </is>
      </c>
      <c r="H52" s="24" t="n"/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5" t="inlineStr">
        <is>
          <t xml:space="preserve"> </t>
        </is>
      </c>
      <c r="C53" s="105" t="inlineStr">
        <is>
          <t xml:space="preserve"> </t>
        </is>
      </c>
      <c r="D53" s="105" t="inlineStr">
        <is>
          <t xml:space="preserve"> </t>
        </is>
      </c>
      <c r="E53" s="105" t="inlineStr">
        <is>
          <t xml:space="preserve"> </t>
        </is>
      </c>
      <c r="F53" s="105" t="inlineStr">
        <is>
          <t xml:space="preserve"> </t>
        </is>
      </c>
      <c r="G53" s="54" t="inlineStr">
        <is>
          <t xml:space="preserve"> </t>
        </is>
      </c>
      <c r="H53" s="24" t="n"/>
      <c r="I53" s="24" t="n"/>
    </row>
    <row r="54" ht="14.5" customFormat="1" customHeight="1" s="37">
      <c r="A54" s="24" t="n"/>
      <c r="B54" s="85" t="inlineStr">
        <is>
          <t xml:space="preserve"> </t>
        </is>
      </c>
      <c r="C54" s="105" t="inlineStr">
        <is>
          <t xml:space="preserve"> </t>
        </is>
      </c>
      <c r="D54" s="105" t="inlineStr">
        <is>
          <t xml:space="preserve"> </t>
        </is>
      </c>
      <c r="E54" s="105" t="inlineStr">
        <is>
          <t xml:space="preserve"> </t>
        </is>
      </c>
      <c r="F54" s="105" t="inlineStr">
        <is>
          <t xml:space="preserve"> </t>
        </is>
      </c>
      <c r="G54" s="54" t="inlineStr">
        <is>
          <t xml:space="preserve"> </t>
        </is>
      </c>
      <c r="H54" s="24" t="n"/>
      <c r="I54" s="24" t="n"/>
    </row>
    <row r="55" ht="14.5" customFormat="1" customHeight="1" s="37">
      <c r="A55" s="24" t="n"/>
      <c r="B55" s="85" t="inlineStr">
        <is>
          <t xml:space="preserve"> </t>
        </is>
      </c>
      <c r="C55" s="105" t="inlineStr">
        <is>
          <t xml:space="preserve"> </t>
        </is>
      </c>
      <c r="D55" s="105" t="inlineStr">
        <is>
          <t xml:space="preserve"> </t>
        </is>
      </c>
      <c r="E55" s="105" t="inlineStr">
        <is>
          <t xml:space="preserve"> </t>
        </is>
      </c>
      <c r="F55" s="105" t="inlineStr">
        <is>
          <t xml:space="preserve"> </t>
        </is>
      </c>
      <c r="G55" s="54" t="inlineStr">
        <is>
          <t xml:space="preserve"> </t>
        </is>
      </c>
      <c r="H55" s="24" t="n"/>
      <c r="I55" s="24" t="n"/>
    </row>
    <row r="56" ht="14.5" customFormat="1" customHeight="1" s="37">
      <c r="A56" s="24" t="n"/>
      <c r="B56" s="85" t="inlineStr">
        <is>
          <t xml:space="preserve"> </t>
        </is>
      </c>
      <c r="C56" s="105" t="inlineStr">
        <is>
          <t xml:space="preserve"> </t>
        </is>
      </c>
      <c r="D56" s="105" t="inlineStr">
        <is>
          <t xml:space="preserve"> </t>
        </is>
      </c>
      <c r="E56" s="105" t="inlineStr">
        <is>
          <t xml:space="preserve"> </t>
        </is>
      </c>
      <c r="F56" s="105" t="inlineStr">
        <is>
          <t xml:space="preserve"> </t>
        </is>
      </c>
      <c r="G56" s="54" t="inlineStr">
        <is>
          <t xml:space="preserve"> </t>
        </is>
      </c>
      <c r="H56" s="24" t="n"/>
      <c r="I56" s="24" t="n"/>
    </row>
    <row r="57" ht="14.5" customFormat="1" customHeight="1" s="37">
      <c r="A57" s="24" t="n"/>
      <c r="B57" s="85" t="inlineStr">
        <is>
          <t xml:space="preserve"> </t>
        </is>
      </c>
      <c r="C57" s="105" t="inlineStr">
        <is>
          <t xml:space="preserve"> </t>
        </is>
      </c>
      <c r="D57" s="105" t="inlineStr">
        <is>
          <t xml:space="preserve"> </t>
        </is>
      </c>
      <c r="E57" s="105" t="inlineStr">
        <is>
          <t xml:space="preserve"> </t>
        </is>
      </c>
      <c r="F57" s="105" t="inlineStr">
        <is>
          <t xml:space="preserve"> </t>
        </is>
      </c>
      <c r="G57" s="54" t="inlineStr">
        <is>
          <t xml:space="preserve"> </t>
        </is>
      </c>
      <c r="H57" s="24" t="n"/>
      <c r="I57" s="24" t="n"/>
    </row>
    <row r="58" ht="14.5" customFormat="1" customHeight="1" s="37">
      <c r="A58" s="24" t="n"/>
      <c r="B58" s="85" t="inlineStr">
        <is>
          <t xml:space="preserve"> </t>
        </is>
      </c>
      <c r="C58" s="105" t="inlineStr">
        <is>
          <t xml:space="preserve"> </t>
        </is>
      </c>
      <c r="D58" s="105" t="inlineStr">
        <is>
          <t xml:space="preserve"> </t>
        </is>
      </c>
      <c r="E58" s="105" t="inlineStr">
        <is>
          <t xml:space="preserve"> </t>
        </is>
      </c>
      <c r="F58" s="105" t="inlineStr">
        <is>
          <t xml:space="preserve"> </t>
        </is>
      </c>
      <c r="G58" s="54" t="inlineStr">
        <is>
          <t xml:space="preserve"> </t>
        </is>
      </c>
      <c r="H58" s="24" t="n"/>
      <c r="I58" s="24" t="n"/>
    </row>
    <row r="59" ht="14.5" customFormat="1" customHeight="1" s="37">
      <c r="A59" s="24" t="n"/>
      <c r="B59" s="85" t="inlineStr">
        <is>
          <t xml:space="preserve"> </t>
        </is>
      </c>
      <c r="C59" s="105" t="inlineStr">
        <is>
          <t xml:space="preserve"> </t>
        </is>
      </c>
      <c r="D59" s="105" t="inlineStr">
        <is>
          <t xml:space="preserve"> </t>
        </is>
      </c>
      <c r="E59" s="105" t="inlineStr">
        <is>
          <t xml:space="preserve"> </t>
        </is>
      </c>
      <c r="F59" s="105" t="inlineStr">
        <is>
          <t xml:space="preserve"> </t>
        </is>
      </c>
      <c r="G59" s="54" t="inlineStr">
        <is>
          <t xml:space="preserve"> </t>
        </is>
      </c>
      <c r="H59" s="24" t="n"/>
      <c r="I59" s="24" t="n"/>
    </row>
    <row r="60" ht="14.5" customFormat="1" customHeight="1" s="37">
      <c r="A60" s="24" t="n"/>
      <c r="B60" s="85" t="inlineStr">
        <is>
          <t xml:space="preserve"> </t>
        </is>
      </c>
      <c r="C60" s="105" t="inlineStr">
        <is>
          <t xml:space="preserve"> </t>
        </is>
      </c>
      <c r="D60" s="105" t="inlineStr">
        <is>
          <t xml:space="preserve"> </t>
        </is>
      </c>
      <c r="E60" s="105" t="inlineStr">
        <is>
          <t xml:space="preserve"> </t>
        </is>
      </c>
      <c r="F60" s="105" t="inlineStr">
        <is>
          <t xml:space="preserve"> </t>
        </is>
      </c>
      <c r="G60" s="54" t="inlineStr">
        <is>
          <t xml:space="preserve"> </t>
        </is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18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1.44674803</v>
      </c>
      <c r="D4" s="24" t="n"/>
      <c r="E4" s="24" t="n"/>
      <c r="F4" s="24" t="n"/>
      <c r="G4" s="24" t="n"/>
      <c r="H4" s="72" t="n">
        <v>43556</v>
      </c>
      <c r="I4" s="72" t="n"/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inlineStr">
        <is>
          <t xml:space="preserve"> </t>
        </is>
      </c>
      <c r="I5" s="72" t="inlineStr">
        <is>
          <t xml:space="preserve"> </t>
        </is>
      </c>
      <c r="J5" s="73" t="inlineStr">
        <is>
          <t xml:space="preserve"> </t>
        </is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2017)</t>
        </is>
      </c>
      <c r="C7" s="97" t="n">
        <v>113.41</v>
      </c>
      <c r="D7" s="18" t="n"/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171.26</v>
      </c>
      <c r="D8" s="18" t="n"/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8" t="n"/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CDND - CEDENAR Mercado de Comercialización NARIÑO</t>
        </is>
      </c>
      <c r="C12" s="101" t="n">
        <v>1426672308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8" t="n"/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CDND - CEDENAR Mercado de Comercialización NARIÑO</t>
        </is>
      </c>
      <c r="C17" s="79" t="inlineStr">
        <is>
          <t>NARIÑO</t>
        </is>
      </c>
      <c r="D17" s="102" t="n"/>
      <c r="E17" s="102" t="n">
        <v>64012120.51</v>
      </c>
      <c r="F17" s="102" t="n">
        <v>625338882.92</v>
      </c>
      <c r="G17" s="82" t="n">
        <v>42</v>
      </c>
      <c r="H17" s="101" t="n">
        <v>9.675853105</v>
      </c>
      <c r="I17" s="101" t="n">
        <v>12.670024929</v>
      </c>
      <c r="J17" s="96" t="n">
        <v>42</v>
      </c>
      <c r="K17" s="27">
        <f>IFERROR((SUM(G23:G244)/12)*($C$9/$C$8),0)</f>
        <v/>
      </c>
      <c r="L17" s="18" t="n"/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n">
        <v>43586</v>
      </c>
      <c r="C23" s="103" t="n">
        <v>117.82</v>
      </c>
      <c r="D23" s="103" t="n"/>
      <c r="E23" s="103" t="n">
        <v>54314086.67</v>
      </c>
      <c r="F23" s="103" t="n">
        <v>562547079.13</v>
      </c>
      <c r="G23" s="104">
        <f>+IFERROR(IF(OR(A23=1,A23=0),ROUND(ROUND((($C$12/SUM(D23:F23))*(C23/$C$7)),10),9),ROUND(ROUND(((($C$12-$E$12)/SUM(D23:F23))*(C23/$C$7)),10),9)),0)</f>
        <v/>
      </c>
      <c r="H23" s="18" t="n"/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3" t="n">
        <v>43617</v>
      </c>
      <c r="C24" s="103" t="n">
        <v>118.86</v>
      </c>
      <c r="D24" s="103" t="n"/>
      <c r="E24" s="103" t="n">
        <v>54789830.87</v>
      </c>
      <c r="F24" s="103" t="n">
        <v>564664505.12</v>
      </c>
      <c r="G24" s="121">
        <f>+IFERROR(IF(OR(A24=1,A24=0),ROUND(ROUND((($C$12/SUM(D24:F24))*(C24/$C$7)),10),9),ROUND(ROUND(((($C$12-$E$12)/SUM(D24:F24))*(C24/$C$7)),10),9)),0)</f>
        <v/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3" t="n">
        <v>43647</v>
      </c>
      <c r="C25" s="103" t="n">
        <v>120.19</v>
      </c>
      <c r="D25" s="103" t="n"/>
      <c r="E25" s="103" t="n">
        <v>55008243.01</v>
      </c>
      <c r="F25" s="103" t="n">
        <v>565802254.33</v>
      </c>
      <c r="G25" s="121">
        <f>+IFERROR(IF(OR(A25=1,A25=0),ROUND(ROUND((($C$12/SUM(D25:F25))*(C25/$C$7)),10),9),ROUND(ROUND(((($C$12-$E$12)/SUM(D25:F25))*(C25/$C$7)),10),9)),0)</f>
        <v/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3" t="n">
        <v>43678</v>
      </c>
      <c r="C26" s="103" t="n">
        <v>119.76</v>
      </c>
      <c r="D26" s="103" t="n"/>
      <c r="E26" s="103" t="n">
        <v>55367661.44</v>
      </c>
      <c r="F26" s="103" t="n">
        <v>567865622</v>
      </c>
      <c r="G26" s="121">
        <f>+IFERROR(IF(OR(A26=1,A26=0),ROUND(ROUND((($C$12/SUM(D26:F26))*(C26/$C$7)),10),9),ROUND(ROUND(((($C$12-$E$12)/SUM(D26:F26))*(C26/$C$7)),10),9)),0)</f>
        <v/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3" t="n">
        <v>43709</v>
      </c>
      <c r="C27" s="103" t="n">
        <v>120.73</v>
      </c>
      <c r="D27" s="103" t="n"/>
      <c r="E27" s="103" t="n">
        <v>55705688.6</v>
      </c>
      <c r="F27" s="103" t="n">
        <v>567508710.83</v>
      </c>
      <c r="G27" s="121">
        <f>+IFERROR(IF(OR(A27=1,A27=0),ROUND(ROUND((($C$12/SUM(D27:F27))*(C27/$C$7)),10),9),ROUND(ROUND(((($C$12-$E$12)/SUM(D27:F27))*(C27/$C$7)),10),9)),0)</f>
        <v/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3" t="n">
        <v>43739</v>
      </c>
      <c r="C28" s="103" t="n">
        <v>121.6</v>
      </c>
      <c r="D28" s="103" t="n"/>
      <c r="E28" s="103" t="n">
        <v>56316944.49</v>
      </c>
      <c r="F28" s="103" t="n">
        <v>568293524.59</v>
      </c>
      <c r="G28" s="121">
        <f>+IFERROR(IF(OR(A28=1,A28=0),ROUND(ROUND((($C$12/SUM(D28:F28))*(C28/$C$7)),10),9),ROUND(ROUND(((($C$12-$E$12)/SUM(D28:F28))*(C28/$C$7)),10),9)),0)</f>
        <v/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3" t="n">
        <v>43770</v>
      </c>
      <c r="C29" s="103" t="n">
        <v>122.23</v>
      </c>
      <c r="D29" s="103" t="n"/>
      <c r="E29" s="103" t="n">
        <v>56705354.12</v>
      </c>
      <c r="F29" s="103" t="n">
        <v>570446142.37</v>
      </c>
      <c r="G29" s="121">
        <f>+IFERROR(IF(OR(A29=1,A29=0),ROUND(ROUND((($C$12/SUM(D29:F29))*(C29/$C$7)),10),9),ROUND(ROUND(((($C$12-$E$12)/SUM(D29:F29))*(C29/$C$7)),10),9)),0)</f>
        <v/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3" t="n">
        <v>43800</v>
      </c>
      <c r="C30" s="103" t="n">
        <v>122.56</v>
      </c>
      <c r="D30" s="103" t="n"/>
      <c r="E30" s="103" t="n">
        <v>57095809.97</v>
      </c>
      <c r="F30" s="103" t="n">
        <v>571657305.45</v>
      </c>
      <c r="G30" s="121">
        <f>+IFERROR(IF(OR(A30=1,A30=0),ROUND(ROUND((($C$12/SUM(D30:F30))*(C30/$C$7)),10),9),ROUND(ROUND(((($C$12-$E$12)/SUM(D30:F30))*(C30/$C$7)),10),9)),0)</f>
        <v/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3" t="n">
        <v>43831</v>
      </c>
      <c r="C31" s="103" t="n">
        <v>122.31</v>
      </c>
      <c r="D31" s="103" t="n"/>
      <c r="E31" s="103" t="n">
        <v>57420556.86</v>
      </c>
      <c r="F31" s="103" t="n">
        <v>574254487.92</v>
      </c>
      <c r="G31" s="121">
        <f>+IFERROR(IF(OR(A31=1,A31=0),ROUND(ROUND((($C$12/SUM(D31:F31))*(C31/$C$7)),10),9),ROUND(ROUND(((($C$12-$E$12)/SUM(D31:F31))*(C31/$C$7)),10),9)),0)</f>
        <v/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3" t="n">
        <v>43862</v>
      </c>
      <c r="C32" s="103" t="n">
        <v>122.36</v>
      </c>
      <c r="D32" s="103" t="n"/>
      <c r="E32" s="103" t="n">
        <v>57683786.13</v>
      </c>
      <c r="F32" s="103" t="n">
        <v>575167219.71</v>
      </c>
      <c r="G32" s="121">
        <f>+IFERROR(IF(OR(A32=1,A32=0),ROUND(ROUND((($C$12/SUM(D32:F32))*(C32/$C$7)),10),9),ROUND(ROUND(((($C$12-$E$12)/SUM(D32:F32))*(C32/$C$7)),10),9)),0)</f>
        <v/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3" t="n">
        <v>43891</v>
      </c>
      <c r="C33" s="103" t="n">
        <v>122.34</v>
      </c>
      <c r="D33" s="103" t="n"/>
      <c r="E33" s="103" t="n">
        <v>58152707.09</v>
      </c>
      <c r="F33" s="103" t="n">
        <v>575869321.3099999</v>
      </c>
      <c r="G33" s="121">
        <f>+IFERROR(IF(OR(A33=1,A33=0),ROUND(ROUND((($C$12/SUM(D33:F33))*(C33/$C$7)),10),9),ROUND(ROUND(((($C$12-$E$12)/SUM(D33:F33))*(C33/$C$7)),10),9)),0)</f>
        <v/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3" t="n">
        <v>43922</v>
      </c>
      <c r="C34" s="103" t="n">
        <v>122.34</v>
      </c>
      <c r="D34" s="103" t="n"/>
      <c r="E34" s="103" t="n">
        <v>58681500.62</v>
      </c>
      <c r="F34" s="103" t="n">
        <v>576567416.6799999</v>
      </c>
      <c r="G34" s="121">
        <f>+IFERROR(IF(OR(A34=1,A34=0),ROUND(ROUND((($C$12/SUM(D34:F34))*(C34/$C$7)),10),9),ROUND(ROUND(((($C$12-$E$12)/SUM(D34:F34))*(C34/$C$7)),10),9)),0)</f>
        <v/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3" t="n">
        <v>43952</v>
      </c>
      <c r="C35" s="103" t="n">
        <v>123.27</v>
      </c>
      <c r="D35" s="103" t="n"/>
      <c r="E35" s="103" t="n">
        <v>59310479.87</v>
      </c>
      <c r="F35" s="103" t="n">
        <v>577597150.92</v>
      </c>
      <c r="G35" s="121">
        <f>+IFERROR(IF(OR(A35=1,A35=0),ROUND(ROUND((($C$12/SUM(D35:F35))*(C35/$C$7)),10),9),ROUND(ROUND(((($C$12-$E$12)/SUM(D35:F35))*(C35/$C$7)),10),9)),0)</f>
        <v/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3" t="n">
        <v>43983</v>
      </c>
      <c r="C36" s="103" t="n">
        <v>122.59</v>
      </c>
      <c r="D36" s="103" t="n"/>
      <c r="E36" s="103" t="n">
        <v>59545377.53</v>
      </c>
      <c r="F36" s="103" t="n">
        <v>578839505.75</v>
      </c>
      <c r="G36" s="121">
        <f>+IFERROR(IF(OR(A36=1,A36=0),ROUND(ROUND((($C$12/SUM(D36:F36))*(C36/$C$7)),10),9),ROUND(ROUND(((($C$12-$E$12)/SUM(D36:F36))*(C36/$C$7)),10),9)),0)</f>
        <v/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3" t="n">
        <v>44013</v>
      </c>
      <c r="C37" s="103" t="n">
        <v>122.5</v>
      </c>
      <c r="D37" s="103" t="n"/>
      <c r="E37" s="103" t="n">
        <v>58943012.6</v>
      </c>
      <c r="F37" s="103" t="n">
        <v>579437018.58</v>
      </c>
      <c r="G37" s="121">
        <f>+IFERROR(IF(OR(A37=1,A37=0),ROUND(ROUND((($C$12/SUM(D37:F37))*(C37/$C$7)),10),9),ROUND(ROUND(((($C$12-$E$12)/SUM(D37:F37))*(C37/$C$7)),10),9)),0)</f>
        <v/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3" t="n">
        <v>44044</v>
      </c>
      <c r="C38" s="103" t="n">
        <v>122.59</v>
      </c>
      <c r="D38" s="103" t="n"/>
      <c r="E38" s="103" t="n">
        <v>58273305.99</v>
      </c>
      <c r="F38" s="103" t="n">
        <v>580713999.5700001</v>
      </c>
      <c r="G38" s="121">
        <f>+IFERROR(IF(OR(A38=1,A38=0),ROUND(ROUND((($C$12/SUM(D38:F38))*(C38/$C$7)),10),9),ROUND(ROUND(((($C$12-$E$12)/SUM(D38:F38))*(C38/$C$7)),10),9)),0)</f>
        <v/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3" t="n">
        <v>44075</v>
      </c>
      <c r="C39" s="103" t="n">
        <v>122.76</v>
      </c>
      <c r="D39" s="103" t="n"/>
      <c r="E39" s="103" t="n">
        <v>57836018.95</v>
      </c>
      <c r="F39" s="103" t="n">
        <v>581685843.58</v>
      </c>
      <c r="G39" s="121">
        <f>+IFERROR(IF(OR(A39=1,A39=0),ROUND(ROUND((($C$12/SUM(D39:F39))*(C39/$C$7)),10),9),ROUND(ROUND(((($C$12-$E$12)/SUM(D39:F39))*(C39/$C$7)),10),9)),0)</f>
        <v/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3" t="n">
        <v>44105</v>
      </c>
      <c r="C40" s="103" t="n">
        <v>123.54</v>
      </c>
      <c r="D40" s="103" t="n"/>
      <c r="E40" s="103" t="n">
        <v>57256985.87</v>
      </c>
      <c r="F40" s="103" t="n">
        <v>582505909.29</v>
      </c>
      <c r="G40" s="121">
        <f>+IFERROR(IF(OR(A40=1,A40=0),ROUND(ROUND((($C$12/SUM(D40:F40))*(C40/$C$7)),10),9),ROUND(ROUND(((($C$12-$E$12)/SUM(D40:F40))*(C40/$C$7)),10),9)),0)</f>
        <v/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3" t="n">
        <v>44136</v>
      </c>
      <c r="C41" s="103" t="n">
        <v>123.7</v>
      </c>
      <c r="D41" s="103" t="n"/>
      <c r="E41" s="103" t="n">
        <v>56484014.36</v>
      </c>
      <c r="F41" s="103" t="n">
        <v>582578767.3</v>
      </c>
      <c r="G41" s="121">
        <f>+IFERROR(IF(OR(A41=1,A41=0),ROUND(ROUND((($C$12/SUM(D41:F41))*(C41/$C$7)),10),9),ROUND(ROUND(((($C$12-$E$12)/SUM(D41:F41))*(C41/$C$7)),10),9)),0)</f>
        <v/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3" t="n">
        <v>44166</v>
      </c>
      <c r="C42" s="103" t="n">
        <v>124.42</v>
      </c>
      <c r="D42" s="103" t="n"/>
      <c r="E42" s="103" t="n">
        <v>56093873.09</v>
      </c>
      <c r="F42" s="103" t="n">
        <v>582737657.14</v>
      </c>
      <c r="G42" s="121">
        <f>+IFERROR(IF(OR(A42=1,A42=0),ROUND(ROUND((($C$12/SUM(D42:F42))*(C42/$C$7)),10),9),ROUND(ROUND(((($C$12-$E$12)/SUM(D42:F42))*(C42/$C$7)),10),9)),0)</f>
        <v/>
      </c>
      <c r="H42" s="24" t="n"/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3" t="n">
        <v>44197</v>
      </c>
      <c r="C43" s="103" t="n">
        <v>124.31</v>
      </c>
      <c r="D43" s="103" t="n"/>
      <c r="E43" s="103" t="n">
        <v>55772158.24</v>
      </c>
      <c r="F43" s="103" t="n">
        <v>582853438.85</v>
      </c>
      <c r="G43" s="121">
        <f>+IFERROR(IF(OR(A43=1,A43=0),ROUND(ROUND((($C$12/SUM(D43:F43))*(C43/$C$7)),10),9),ROUND(ROUND(((($C$12-$E$12)/SUM(D43:F43))*(C43/$C$7)),10),9)),0)</f>
        <v/>
      </c>
      <c r="H43" s="24" t="n"/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3" t="n">
        <v>44228</v>
      </c>
      <c r="C44" s="103" t="n">
        <v>124.38</v>
      </c>
      <c r="D44" s="103" t="n"/>
      <c r="E44" s="103" t="n">
        <v>55523598.76</v>
      </c>
      <c r="F44" s="103" t="n">
        <v>583068580.16</v>
      </c>
      <c r="G44" s="121">
        <f>+IFERROR(IF(OR(A44=1,A44=0),ROUND(ROUND((($C$12/SUM(D44:F44))*(C44/$C$7)),10),9),ROUND(ROUND(((($C$12-$E$12)/SUM(D44:F44))*(C44/$C$7)),10),9)),0)</f>
        <v/>
      </c>
      <c r="H44" s="24" t="n"/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3" t="n">
        <v>44256</v>
      </c>
      <c r="C45" s="103" t="n">
        <v>126.22</v>
      </c>
      <c r="D45" s="103" t="n"/>
      <c r="E45" s="103" t="n">
        <v>55346456.67</v>
      </c>
      <c r="F45" s="103" t="n">
        <v>583366349.02</v>
      </c>
      <c r="G45" s="121">
        <f>+IFERROR(IF(OR(A45=1,A45=0),ROUND(ROUND((($C$12/SUM(D45:F45))*(C45/$C$7)),10),9),ROUND(ROUND(((($C$12-$E$12)/SUM(D45:F45))*(C45/$C$7)),10),9)),0)</f>
        <v/>
      </c>
      <c r="H45" s="24" t="n"/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3" t="n">
        <v>44287</v>
      </c>
      <c r="C46" s="103" t="n">
        <v>128.19</v>
      </c>
      <c r="D46" s="103" t="n"/>
      <c r="E46" s="103" t="n">
        <v>54983004.53</v>
      </c>
      <c r="F46" s="103" t="n">
        <v>583479218.97</v>
      </c>
      <c r="G46" s="121">
        <f>+IFERROR(IF(OR(A46=1,A46=0),ROUND(ROUND((($C$12/SUM(D46:F46))*(C46/$C$7)),10),9),ROUND(ROUND(((($C$12-$E$12)/SUM(D46:F46))*(C46/$C$7)),10),9)),0)</f>
        <v/>
      </c>
      <c r="H46" s="24" t="n"/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3" t="n">
        <v>44317</v>
      </c>
      <c r="C47" s="103" t="n">
        <v>131.04</v>
      </c>
      <c r="D47" s="103" t="n"/>
      <c r="E47" s="103" t="n">
        <v>54624298.08</v>
      </c>
      <c r="F47" s="103" t="n">
        <v>583440613.79</v>
      </c>
      <c r="G47" s="121">
        <f>+IFERROR(IF(OR(A47=1,A47=0),ROUND(ROUND((($C$12/SUM(D47:F47))*(C47/$C$7)),10),9),ROUND(ROUND(((($C$12-$E$12)/SUM(D47:F47))*(C47/$C$7)),10),9)),0)</f>
        <v/>
      </c>
      <c r="H47" s="24" t="n"/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3" t="n">
        <v>44348</v>
      </c>
      <c r="C48" s="103" t="n">
        <v>132.94</v>
      </c>
      <c r="D48" s="103" t="n"/>
      <c r="E48" s="103" t="n">
        <v>54893503.1</v>
      </c>
      <c r="F48" s="103" t="n">
        <v>583573541.51</v>
      </c>
      <c r="G48" s="121">
        <f>+IFERROR(IF(OR(A48=1,A48=0),ROUND(ROUND((($C$12/SUM(D48:F48))*(C48/$C$7)),10),9),ROUND(ROUND(((($C$12-$E$12)/SUM(D48:F48))*(C48/$C$7)),10),9)),0)</f>
        <v/>
      </c>
      <c r="H48" s="24" t="n"/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3" t="n">
        <v>44378</v>
      </c>
      <c r="C49" s="103" t="n">
        <v>136.1</v>
      </c>
      <c r="D49" s="103" t="n"/>
      <c r="E49" s="103" t="n">
        <v>56020310.51</v>
      </c>
      <c r="F49" s="103" t="n">
        <v>583584901.11</v>
      </c>
      <c r="G49" s="121">
        <f>+IFERROR(IF(OR(A49=1,A49=0),ROUND(ROUND((($C$12/SUM(D49:F49))*(C49/$C$7)),10),9),ROUND(ROUND(((($C$12-$E$12)/SUM(D49:F49))*(C49/$C$7)),10),9)),0)</f>
        <v/>
      </c>
      <c r="H49" s="24" t="n"/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3" t="n">
        <v>44409</v>
      </c>
      <c r="C50" s="103" t="n">
        <v>136.81</v>
      </c>
      <c r="D50" s="103" t="n"/>
      <c r="E50" s="103" t="n">
        <v>56337393.75</v>
      </c>
      <c r="F50" s="103" t="n">
        <v>582965866.03</v>
      </c>
      <c r="G50" s="121">
        <f>+IFERROR(IF(OR(A50=1,A50=0),ROUND(ROUND((($C$12/SUM(D50:F50))*(C50/$C$7)),10),9),ROUND(ROUND(((($C$12-$E$12)/SUM(D50:F50))*(C50/$C$7)),10),9)),0)</f>
        <v/>
      </c>
      <c r="H50" s="24" t="n"/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3" t="n">
        <v>44440</v>
      </c>
      <c r="C51" s="103" t="n">
        <v>138.63</v>
      </c>
      <c r="D51" s="103" t="n"/>
      <c r="E51" s="103" t="n">
        <v>56717846.66</v>
      </c>
      <c r="F51" s="103" t="n">
        <v>583041323.59</v>
      </c>
      <c r="G51" s="121">
        <f>+IFERROR(IF(OR(A51=1,A51=0),ROUND(ROUND((($C$12/SUM(D51:F51))*(C51/$C$7)),10),9),ROUND(ROUND(((($C$12-$E$12)/SUM(D51:F51))*(C51/$C$7)),10),9)),0)</f>
        <v/>
      </c>
      <c r="H51" s="24" t="n"/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3" t="n">
        <v>44470</v>
      </c>
      <c r="C52" s="103" t="n">
        <v>139.38</v>
      </c>
      <c r="D52" s="103" t="n"/>
      <c r="E52" s="103" t="n">
        <v>57412895.28</v>
      </c>
      <c r="F52" s="103" t="n">
        <v>588591211.59</v>
      </c>
      <c r="G52" s="121">
        <f>+IFERROR(IF(OR(A52=1,A52=0),ROUND(ROUND((($C$12/SUM(D52:F52))*(C52/$C$7)),10),9),ROUND(ROUND(((($C$12-$E$12)/SUM(D52:F52))*(C52/$C$7)),10),9)),0)</f>
        <v/>
      </c>
      <c r="H52" s="24" t="n"/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3" t="n">
        <v>44501</v>
      </c>
      <c r="C53" s="103" t="n">
        <v>140.73</v>
      </c>
      <c r="D53" s="103" t="n"/>
      <c r="E53" s="103" t="n">
        <v>58460208.93</v>
      </c>
      <c r="F53" s="103" t="n">
        <v>592546820.3</v>
      </c>
      <c r="G53" s="121">
        <f>+IFERROR(IF(OR(A53=1,A53=0),ROUND(ROUND((($C$12/SUM(D53:F53))*(C53/$C$7)),10),9),ROUND(ROUND(((($C$12-$E$12)/SUM(D53:F53))*(C53/$C$7)),10),9)),0)</f>
        <v/>
      </c>
      <c r="H53" s="24" t="n"/>
      <c r="I53" s="24" t="n"/>
    </row>
    <row r="54" ht="14.5" customFormat="1" customHeight="1" s="37">
      <c r="A54" s="24" t="n"/>
      <c r="B54" s="83" t="n">
        <v>44531</v>
      </c>
      <c r="C54" s="103" t="n">
        <v>142.56</v>
      </c>
      <c r="D54" s="103" t="n"/>
      <c r="E54" s="103" t="n">
        <v>59054494.2</v>
      </c>
      <c r="F54" s="103" t="n">
        <v>594550553.48</v>
      </c>
      <c r="G54" s="121">
        <f>+IFERROR(IF(OR(A54=1,A54=0),ROUND(ROUND((($C$12/SUM(D54:F54))*(C54/$C$7)),10),9),ROUND(ROUND(((($C$12-$E$12)/SUM(D54:F54))*(C54/$C$7)),10),9)),0)</f>
        <v/>
      </c>
      <c r="H54" s="24" t="n"/>
      <c r="I54" s="24" t="n"/>
    </row>
    <row r="55" ht="14.5" customFormat="1" customHeight="1" s="37">
      <c r="A55" s="24" t="n"/>
      <c r="B55" s="83" t="n">
        <v>44562</v>
      </c>
      <c r="C55" s="103" t="n">
        <v>145.3</v>
      </c>
      <c r="D55" s="103" t="n"/>
      <c r="E55" s="103" t="n">
        <v>59558799.62</v>
      </c>
      <c r="F55" s="103" t="n">
        <v>596874504.9299999</v>
      </c>
      <c r="G55" s="121">
        <f>+IFERROR(IF(OR(A55=1,A55=0),ROUND(ROUND((($C$12/SUM(D55:F55))*(C55/$C$7)),10),9),ROUND(ROUND(((($C$12-$E$12)/SUM(D55:F55))*(C55/$C$7)),10),9)),0)</f>
        <v/>
      </c>
      <c r="H55" s="24" t="n"/>
      <c r="I55" s="24" t="n"/>
    </row>
    <row r="56" ht="14.5" customFormat="1" customHeight="1" s="37">
      <c r="A56" s="24" t="n"/>
      <c r="B56" s="83" t="n">
        <v>44593</v>
      </c>
      <c r="C56" s="103" t="n">
        <v>147.65</v>
      </c>
      <c r="D56" s="103" t="n"/>
      <c r="E56" s="103" t="n">
        <v>60001695.49</v>
      </c>
      <c r="F56" s="103" t="n">
        <v>599558108.16</v>
      </c>
      <c r="G56" s="121">
        <f>+IFERROR(IF(OR(A56=1,A56=0),ROUND(ROUND((($C$12/SUM(D56:F56))*(C56/$C$7)),10),9),ROUND(ROUND(((($C$12-$E$12)/SUM(D56:F56))*(C56/$C$7)),10),9)),0)</f>
        <v/>
      </c>
      <c r="H56" s="24" t="n"/>
      <c r="I56" s="24" t="n"/>
    </row>
    <row r="57" ht="14.5" customFormat="1" customHeight="1" s="37">
      <c r="A57" s="24" t="n"/>
      <c r="B57" s="83" t="n">
        <v>44621</v>
      </c>
      <c r="C57" s="103" t="n">
        <v>152.8</v>
      </c>
      <c r="D57" s="103" t="n"/>
      <c r="E57" s="103" t="n">
        <v>60304740.73</v>
      </c>
      <c r="F57" s="103" t="n">
        <v>602837006.1900001</v>
      </c>
      <c r="G57" s="121">
        <f>+IFERROR(IF(OR(A57=1,A57=0),ROUND(ROUND((($C$12/SUM(D57:F57))*(C57/$C$7)),10),9),ROUND(ROUND(((($C$12-$E$12)/SUM(D57:F57))*(C57/$C$7)),10),9)),0)</f>
        <v/>
      </c>
      <c r="H57" s="24" t="n"/>
      <c r="I57" s="24" t="n"/>
    </row>
    <row r="58" ht="14.5" customFormat="1" customHeight="1" s="37">
      <c r="A58" s="24" t="n"/>
      <c r="B58" s="83" t="n">
        <v>44652</v>
      </c>
      <c r="C58" s="103" t="n">
        <v>156.94</v>
      </c>
      <c r="D58" s="103" t="n"/>
      <c r="E58" s="103" t="n">
        <v>60651120.5</v>
      </c>
      <c r="F58" s="103" t="n">
        <v>606684393.79</v>
      </c>
      <c r="G58" s="121">
        <f>+IFERROR(IF(OR(A58=1,A58=0),ROUND(ROUND((($C$12/SUM(D58:F58))*(C58/$C$7)),10),9),ROUND(ROUND(((($C$12-$E$12)/SUM(D58:F58))*(C58/$C$7)),10),9)),0)</f>
        <v/>
      </c>
      <c r="H58" s="24" t="n"/>
      <c r="I58" s="24" t="n"/>
    </row>
    <row r="59" ht="14.5" customFormat="1" customHeight="1" s="37">
      <c r="A59" s="24" t="n"/>
      <c r="B59" s="83" t="n">
        <v>44682</v>
      </c>
      <c r="C59" s="103" t="n">
        <v>160.65</v>
      </c>
      <c r="D59" s="103" t="n"/>
      <c r="E59" s="103" t="n">
        <v>60868431.83</v>
      </c>
      <c r="F59" s="103" t="n">
        <v>609944743.88</v>
      </c>
      <c r="G59" s="121">
        <f>+IFERROR(IF(OR(A59=1,A59=0),ROUND(ROUND((($C$12/SUM(D59:F59))*(C59/$C$7)),10),9),ROUND(ROUND(((($C$12-$E$12)/SUM(D59:F59))*(C59/$C$7)),10),9)),0)</f>
        <v/>
      </c>
      <c r="H59" s="24" t="n"/>
      <c r="I59" s="24" t="n"/>
    </row>
    <row r="60" ht="14.5" customFormat="1" customHeight="1" s="37">
      <c r="A60" s="24" t="n"/>
      <c r="B60" s="83" t="n">
        <v>44713</v>
      </c>
      <c r="C60" s="103" t="n">
        <v>162.89</v>
      </c>
      <c r="D60" s="103" t="n"/>
      <c r="E60" s="103" t="n">
        <v>61223143.05</v>
      </c>
      <c r="F60" s="103" t="n">
        <v>612885432.39</v>
      </c>
      <c r="G60" s="121">
        <f>+IFERROR(IF(OR(A60=1,A60=0),ROUND(ROUND((($C$12/SUM(D60:F60))*(C60/$C$7)),10),9),ROUND(ROUND(((($C$12-$E$12)/SUM(D60:F60))*(C60/$C$7)),10),9)),0)</f>
        <v/>
      </c>
      <c r="H60" s="24" t="n"/>
      <c r="I60" s="24" t="n"/>
    </row>
    <row r="61" ht="14.5" customFormat="1" customHeight="1" s="37">
      <c r="A61" s="24" t="n"/>
      <c r="B61" s="83" t="n">
        <v>44743</v>
      </c>
      <c r="C61" s="103" t="n">
        <v>166.84</v>
      </c>
      <c r="D61" s="103" t="n"/>
      <c r="E61" s="103" t="n">
        <v>61465837</v>
      </c>
      <c r="F61" s="103" t="n">
        <v>616117606.48</v>
      </c>
      <c r="G61" s="121">
        <f>+IFERROR(IF(OR(A61=1,A61=0),ROUND(ROUND((($C$12/SUM(D61:F61))*(C61/$C$7)),10),9),ROUND(ROUND(((($C$12-$E$12)/SUM(D61:F61))*(C61/$C$7)),10),9)),0)</f>
        <v/>
      </c>
      <c r="H61" s="24" t="n"/>
      <c r="I61" s="24" t="n"/>
    </row>
    <row r="62" ht="14.5" customFormat="1" customHeight="1" s="37">
      <c r="A62" s="24" t="n"/>
      <c r="B62" s="83" t="n">
        <v>44774</v>
      </c>
      <c r="C62" s="103" t="n">
        <v>167.21</v>
      </c>
      <c r="D62" s="103" t="n"/>
      <c r="E62" s="103" t="n">
        <v>62412469.24</v>
      </c>
      <c r="F62" s="103" t="n">
        <v>619623195.41</v>
      </c>
      <c r="G62" s="121">
        <f>+IFERROR(IF(OR(A62=1,A62=0),ROUND(ROUND((($C$12/SUM(D62:F62))*(C62/$C$7)),10),9),ROUND(ROUND(((($C$12-$E$12)/SUM(D62:F62))*(C62/$C$7)),10),9)),0)</f>
        <v/>
      </c>
      <c r="H62" s="24" t="n"/>
      <c r="I62" s="24" t="n"/>
    </row>
    <row r="63" ht="14.5" customFormat="1" customHeight="1" s="37">
      <c r="A63" s="24" t="n"/>
      <c r="B63" s="83" t="n">
        <v>44805</v>
      </c>
      <c r="C63" s="103" t="n">
        <v>171.4</v>
      </c>
      <c r="D63" s="103" t="n"/>
      <c r="E63" s="103" t="n">
        <v>63055636.14</v>
      </c>
      <c r="F63" s="103" t="n">
        <v>622876740.59</v>
      </c>
      <c r="G63" s="121">
        <f>+IFERROR(IF(OR(A63=1,A63=0),ROUND(ROUND((($C$12/SUM(D63:F63))*(C63/$C$7)),10),9),ROUND(ROUND(((($C$12-$E$12)/SUM(D63:F63))*(C63/$C$7)),10),9)),0)</f>
        <v/>
      </c>
      <c r="H63" s="24" t="n"/>
      <c r="I63" s="24" t="n"/>
    </row>
    <row r="64" ht="15" customFormat="1" customHeight="1" s="37">
      <c r="A64" s="24" t="n"/>
      <c r="B64" s="83" t="n">
        <v>44835</v>
      </c>
      <c r="C64" s="103" t="n">
        <v>170.53</v>
      </c>
      <c r="D64" s="103" t="n"/>
      <c r="E64" s="103" t="n">
        <v>63163268.63</v>
      </c>
      <c r="F64" s="103" t="n">
        <v>620663043.6900001</v>
      </c>
      <c r="G64" s="121">
        <f>+IFERROR(IF(OR(A64=1,A64=0),ROUND(ROUND((($C$12/SUM(D64:F64))*(C64/$C$7)),10),9),ROUND(ROUND(((($C$12-$E$12)/SUM(D64:F64))*(C64/$C$7)),10),9)),0)</f>
        <v/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19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1.509485352</v>
      </c>
      <c r="D4" s="24" t="n"/>
      <c r="E4" s="24" t="n"/>
      <c r="F4" s="24" t="n"/>
      <c r="G4" s="24" t="n"/>
      <c r="H4" s="72" t="n">
        <v>43556</v>
      </c>
      <c r="I4" s="72" t="n"/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inlineStr">
        <is>
          <t xml:space="preserve"> </t>
        </is>
      </c>
      <c r="I5" s="72" t="inlineStr">
        <is>
          <t xml:space="preserve"> </t>
        </is>
      </c>
      <c r="J5" s="73" t="inlineStr">
        <is>
          <t xml:space="preserve"> </t>
        </is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2017)</t>
        </is>
      </c>
      <c r="C7" s="97" t="n">
        <v>113.41</v>
      </c>
      <c r="D7" s="18" t="n"/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123.7</v>
      </c>
      <c r="D8" s="18" t="n"/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8" t="n"/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RTQD - RUITOQUE Mercado de Comercialización RUITOQUE</t>
        </is>
      </c>
      <c r="C12" s="101" t="n">
        <v>0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8" t="n"/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RTQD - RUITOQUE Mercado de Comercialización RUITOQUE</t>
        </is>
      </c>
      <c r="C17" s="79" t="inlineStr">
        <is>
          <t>RUITOQUE</t>
        </is>
      </c>
      <c r="D17" s="102" t="n"/>
      <c r="E17" s="102" t="n">
        <v>264677.11</v>
      </c>
      <c r="F17" s="102" t="n">
        <v>14104632.68</v>
      </c>
      <c r="G17" s="82" t="n">
        <v>0</v>
      </c>
      <c r="H17" s="101" t="n">
        <v>0</v>
      </c>
      <c r="I17" s="101" t="n">
        <v>0</v>
      </c>
      <c r="J17" s="96" t="n">
        <v>18</v>
      </c>
      <c r="K17" s="27">
        <f>IFERROR((SUM(G23:G244)/12)*($C$9/$C$8),0)</f>
        <v/>
      </c>
      <c r="L17" s="18" t="n"/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inlineStr">
        <is>
          <t xml:space="preserve"> </t>
        </is>
      </c>
      <c r="C23" s="103" t="inlineStr">
        <is>
          <t xml:space="preserve"> </t>
        </is>
      </c>
      <c r="D23" s="103" t="inlineStr">
        <is>
          <t xml:space="preserve"> </t>
        </is>
      </c>
      <c r="E23" s="103" t="inlineStr">
        <is>
          <t xml:space="preserve"> </t>
        </is>
      </c>
      <c r="F23" s="103" t="inlineStr">
        <is>
          <t xml:space="preserve"> </t>
        </is>
      </c>
      <c r="G23" s="104">
        <f>+IFERROR(IF(OR(A23=1,A23=0),ROUND(ROUND((($C$12/SUM(D23:F23))*(C23/$C$7)),10),9),ROUND(ROUND(((($C$12-$E$12)/SUM(D23:F23))*(C23/$C$7)),10),9)),0)</f>
        <v/>
      </c>
      <c r="H23" s="18" t="n"/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5" t="inlineStr">
        <is>
          <t xml:space="preserve"> </t>
        </is>
      </c>
      <c r="C24" s="105" t="inlineStr">
        <is>
          <t xml:space="preserve"> </t>
        </is>
      </c>
      <c r="D24" s="105" t="inlineStr">
        <is>
          <t xml:space="preserve"> </t>
        </is>
      </c>
      <c r="E24" s="105" t="inlineStr">
        <is>
          <t xml:space="preserve"> </t>
        </is>
      </c>
      <c r="F24" s="105" t="inlineStr">
        <is>
          <t xml:space="preserve"> </t>
        </is>
      </c>
      <c r="G24" s="54" t="inlineStr">
        <is>
          <t xml:space="preserve"> </t>
        </is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5" t="inlineStr">
        <is>
          <t xml:space="preserve"> </t>
        </is>
      </c>
      <c r="C25" s="105" t="inlineStr">
        <is>
          <t xml:space="preserve"> </t>
        </is>
      </c>
      <c r="D25" s="105" t="inlineStr">
        <is>
          <t xml:space="preserve"> </t>
        </is>
      </c>
      <c r="E25" s="105" t="inlineStr">
        <is>
          <t xml:space="preserve"> </t>
        </is>
      </c>
      <c r="F25" s="105" t="inlineStr">
        <is>
          <t xml:space="preserve"> </t>
        </is>
      </c>
      <c r="G25" s="54" t="inlineStr">
        <is>
          <t xml:space="preserve"> </t>
        </is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5" t="inlineStr">
        <is>
          <t xml:space="preserve"> </t>
        </is>
      </c>
      <c r="C26" s="105" t="inlineStr">
        <is>
          <t xml:space="preserve"> </t>
        </is>
      </c>
      <c r="D26" s="105" t="inlineStr">
        <is>
          <t xml:space="preserve"> </t>
        </is>
      </c>
      <c r="E26" s="105" t="inlineStr">
        <is>
          <t xml:space="preserve"> </t>
        </is>
      </c>
      <c r="F26" s="105" t="inlineStr">
        <is>
          <t xml:space="preserve"> </t>
        </is>
      </c>
      <c r="G26" s="54" t="inlineStr">
        <is>
          <t xml:space="preserve"> </t>
        </is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5" t="inlineStr">
        <is>
          <t xml:space="preserve"> </t>
        </is>
      </c>
      <c r="C27" s="105" t="inlineStr">
        <is>
          <t xml:space="preserve"> </t>
        </is>
      </c>
      <c r="D27" s="105" t="inlineStr">
        <is>
          <t xml:space="preserve"> </t>
        </is>
      </c>
      <c r="E27" s="105" t="inlineStr">
        <is>
          <t xml:space="preserve"> </t>
        </is>
      </c>
      <c r="F27" s="105" t="inlineStr">
        <is>
          <t xml:space="preserve"> </t>
        </is>
      </c>
      <c r="G27" s="54" t="inlineStr">
        <is>
          <t xml:space="preserve"> </t>
        </is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5" t="inlineStr">
        <is>
          <t xml:space="preserve"> </t>
        </is>
      </c>
      <c r="C28" s="105" t="inlineStr">
        <is>
          <t xml:space="preserve"> </t>
        </is>
      </c>
      <c r="D28" s="105" t="inlineStr">
        <is>
          <t xml:space="preserve"> </t>
        </is>
      </c>
      <c r="E28" s="105" t="inlineStr">
        <is>
          <t xml:space="preserve"> </t>
        </is>
      </c>
      <c r="F28" s="105" t="inlineStr">
        <is>
          <t xml:space="preserve"> </t>
        </is>
      </c>
      <c r="G28" s="54" t="inlineStr">
        <is>
          <t xml:space="preserve"> </t>
        </is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5" t="inlineStr">
        <is>
          <t xml:space="preserve"> </t>
        </is>
      </c>
      <c r="C29" s="105" t="inlineStr">
        <is>
          <t xml:space="preserve"> </t>
        </is>
      </c>
      <c r="D29" s="105" t="inlineStr">
        <is>
          <t xml:space="preserve"> </t>
        </is>
      </c>
      <c r="E29" s="105" t="inlineStr">
        <is>
          <t xml:space="preserve"> </t>
        </is>
      </c>
      <c r="F29" s="105" t="inlineStr">
        <is>
          <t xml:space="preserve"> </t>
        </is>
      </c>
      <c r="G29" s="54" t="inlineStr">
        <is>
          <t xml:space="preserve"> </t>
        </is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5" t="inlineStr">
        <is>
          <t xml:space="preserve"> </t>
        </is>
      </c>
      <c r="C30" s="105" t="inlineStr">
        <is>
          <t xml:space="preserve"> </t>
        </is>
      </c>
      <c r="D30" s="105" t="inlineStr">
        <is>
          <t xml:space="preserve"> </t>
        </is>
      </c>
      <c r="E30" s="105" t="inlineStr">
        <is>
          <t xml:space="preserve"> </t>
        </is>
      </c>
      <c r="F30" s="105" t="inlineStr">
        <is>
          <t xml:space="preserve"> </t>
        </is>
      </c>
      <c r="G30" s="54" t="inlineStr">
        <is>
          <t xml:space="preserve"> </t>
        </is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5" t="inlineStr">
        <is>
          <t xml:space="preserve"> </t>
        </is>
      </c>
      <c r="C31" s="105" t="inlineStr">
        <is>
          <t xml:space="preserve"> </t>
        </is>
      </c>
      <c r="D31" s="105" t="inlineStr">
        <is>
          <t xml:space="preserve"> </t>
        </is>
      </c>
      <c r="E31" s="105" t="inlineStr">
        <is>
          <t xml:space="preserve"> </t>
        </is>
      </c>
      <c r="F31" s="105" t="inlineStr">
        <is>
          <t xml:space="preserve"> </t>
        </is>
      </c>
      <c r="G31" s="54" t="inlineStr">
        <is>
          <t xml:space="preserve"> </t>
        </is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5" t="inlineStr">
        <is>
          <t xml:space="preserve"> </t>
        </is>
      </c>
      <c r="C32" s="105" t="inlineStr">
        <is>
          <t xml:space="preserve"> </t>
        </is>
      </c>
      <c r="D32" s="105" t="inlineStr">
        <is>
          <t xml:space="preserve"> </t>
        </is>
      </c>
      <c r="E32" s="105" t="inlineStr">
        <is>
          <t xml:space="preserve"> </t>
        </is>
      </c>
      <c r="F32" s="105" t="inlineStr">
        <is>
          <t xml:space="preserve"> </t>
        </is>
      </c>
      <c r="G32" s="54" t="inlineStr">
        <is>
          <t xml:space="preserve"> </t>
        </is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5" t="inlineStr">
        <is>
          <t xml:space="preserve"> </t>
        </is>
      </c>
      <c r="C33" s="105" t="inlineStr">
        <is>
          <t xml:space="preserve"> </t>
        </is>
      </c>
      <c r="D33" s="105" t="inlineStr">
        <is>
          <t xml:space="preserve"> </t>
        </is>
      </c>
      <c r="E33" s="105" t="inlineStr">
        <is>
          <t xml:space="preserve"> </t>
        </is>
      </c>
      <c r="F33" s="105" t="inlineStr">
        <is>
          <t xml:space="preserve"> </t>
        </is>
      </c>
      <c r="G33" s="54" t="inlineStr">
        <is>
          <t xml:space="preserve"> </t>
        </is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5" t="inlineStr">
        <is>
          <t xml:space="preserve"> </t>
        </is>
      </c>
      <c r="C34" s="105" t="inlineStr">
        <is>
          <t xml:space="preserve"> </t>
        </is>
      </c>
      <c r="D34" s="105" t="inlineStr">
        <is>
          <t xml:space="preserve"> </t>
        </is>
      </c>
      <c r="E34" s="105" t="inlineStr">
        <is>
          <t xml:space="preserve"> </t>
        </is>
      </c>
      <c r="F34" s="105" t="inlineStr">
        <is>
          <t xml:space="preserve"> </t>
        </is>
      </c>
      <c r="G34" s="54" t="inlineStr">
        <is>
          <t xml:space="preserve"> </t>
        </is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5" t="inlineStr">
        <is>
          <t xml:space="preserve"> </t>
        </is>
      </c>
      <c r="C35" s="105" t="inlineStr">
        <is>
          <t xml:space="preserve"> </t>
        </is>
      </c>
      <c r="D35" s="105" t="inlineStr">
        <is>
          <t xml:space="preserve"> </t>
        </is>
      </c>
      <c r="E35" s="105" t="inlineStr">
        <is>
          <t xml:space="preserve"> </t>
        </is>
      </c>
      <c r="F35" s="105" t="inlineStr">
        <is>
          <t xml:space="preserve"> </t>
        </is>
      </c>
      <c r="G35" s="54" t="inlineStr">
        <is>
          <t xml:space="preserve"> </t>
        </is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5" t="inlineStr">
        <is>
          <t xml:space="preserve"> </t>
        </is>
      </c>
      <c r="C36" s="105" t="inlineStr">
        <is>
          <t xml:space="preserve"> </t>
        </is>
      </c>
      <c r="D36" s="105" t="inlineStr">
        <is>
          <t xml:space="preserve"> </t>
        </is>
      </c>
      <c r="E36" s="105" t="inlineStr">
        <is>
          <t xml:space="preserve"> </t>
        </is>
      </c>
      <c r="F36" s="105" t="inlineStr">
        <is>
          <t xml:space="preserve"> </t>
        </is>
      </c>
      <c r="G36" s="54" t="inlineStr">
        <is>
          <t xml:space="preserve"> </t>
        </is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5" t="inlineStr">
        <is>
          <t xml:space="preserve"> </t>
        </is>
      </c>
      <c r="C37" s="105" t="inlineStr">
        <is>
          <t xml:space="preserve"> </t>
        </is>
      </c>
      <c r="D37" s="105" t="inlineStr">
        <is>
          <t xml:space="preserve"> </t>
        </is>
      </c>
      <c r="E37" s="105" t="inlineStr">
        <is>
          <t xml:space="preserve"> </t>
        </is>
      </c>
      <c r="F37" s="105" t="inlineStr">
        <is>
          <t xml:space="preserve"> </t>
        </is>
      </c>
      <c r="G37" s="54" t="inlineStr">
        <is>
          <t xml:space="preserve"> </t>
        </is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5" t="inlineStr">
        <is>
          <t xml:space="preserve"> </t>
        </is>
      </c>
      <c r="C38" s="105" t="inlineStr">
        <is>
          <t xml:space="preserve"> </t>
        </is>
      </c>
      <c r="D38" s="105" t="inlineStr">
        <is>
          <t xml:space="preserve"> </t>
        </is>
      </c>
      <c r="E38" s="105" t="inlineStr">
        <is>
          <t xml:space="preserve"> </t>
        </is>
      </c>
      <c r="F38" s="105" t="inlineStr">
        <is>
          <t xml:space="preserve"> </t>
        </is>
      </c>
      <c r="G38" s="54" t="inlineStr">
        <is>
          <t xml:space="preserve"> </t>
        </is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5" t="inlineStr">
        <is>
          <t xml:space="preserve"> </t>
        </is>
      </c>
      <c r="C39" s="105" t="inlineStr">
        <is>
          <t xml:space="preserve"> </t>
        </is>
      </c>
      <c r="D39" s="105" t="inlineStr">
        <is>
          <t xml:space="preserve"> </t>
        </is>
      </c>
      <c r="E39" s="105" t="inlineStr">
        <is>
          <t xml:space="preserve"> </t>
        </is>
      </c>
      <c r="F39" s="105" t="inlineStr">
        <is>
          <t xml:space="preserve"> </t>
        </is>
      </c>
      <c r="G39" s="54" t="inlineStr">
        <is>
          <t xml:space="preserve"> </t>
        </is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5" t="inlineStr">
        <is>
          <t xml:space="preserve"> </t>
        </is>
      </c>
      <c r="C40" s="105" t="inlineStr">
        <is>
          <t xml:space="preserve"> </t>
        </is>
      </c>
      <c r="D40" s="105" t="inlineStr">
        <is>
          <t xml:space="preserve"> </t>
        </is>
      </c>
      <c r="E40" s="105" t="inlineStr">
        <is>
          <t xml:space="preserve"> </t>
        </is>
      </c>
      <c r="F40" s="105" t="inlineStr">
        <is>
          <t xml:space="preserve"> </t>
        </is>
      </c>
      <c r="G40" s="54" t="inlineStr">
        <is>
          <t xml:space="preserve"> </t>
        </is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5" t="inlineStr">
        <is>
          <t xml:space="preserve"> </t>
        </is>
      </c>
      <c r="C41" s="105" t="inlineStr">
        <is>
          <t xml:space="preserve"> </t>
        </is>
      </c>
      <c r="D41" s="105" t="inlineStr">
        <is>
          <t xml:space="preserve"> </t>
        </is>
      </c>
      <c r="E41" s="105" t="inlineStr">
        <is>
          <t xml:space="preserve"> </t>
        </is>
      </c>
      <c r="F41" s="105" t="inlineStr">
        <is>
          <t xml:space="preserve"> </t>
        </is>
      </c>
      <c r="G41" s="54" t="inlineStr">
        <is>
          <t xml:space="preserve"> </t>
        </is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5" t="inlineStr">
        <is>
          <t xml:space="preserve"> </t>
        </is>
      </c>
      <c r="C42" s="105" t="inlineStr">
        <is>
          <t xml:space="preserve"> </t>
        </is>
      </c>
      <c r="D42" s="105" t="inlineStr">
        <is>
          <t xml:space="preserve"> </t>
        </is>
      </c>
      <c r="E42" s="105" t="inlineStr">
        <is>
          <t xml:space="preserve"> </t>
        </is>
      </c>
      <c r="F42" s="105" t="inlineStr">
        <is>
          <t xml:space="preserve"> </t>
        </is>
      </c>
      <c r="G42" s="54" t="inlineStr">
        <is>
          <t xml:space="preserve"> </t>
        </is>
      </c>
      <c r="H42" s="24" t="n"/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5" t="inlineStr">
        <is>
          <t xml:space="preserve"> </t>
        </is>
      </c>
      <c r="C43" s="105" t="inlineStr">
        <is>
          <t xml:space="preserve"> </t>
        </is>
      </c>
      <c r="D43" s="105" t="inlineStr">
        <is>
          <t xml:space="preserve"> </t>
        </is>
      </c>
      <c r="E43" s="105" t="inlineStr">
        <is>
          <t xml:space="preserve"> </t>
        </is>
      </c>
      <c r="F43" s="105" t="inlineStr">
        <is>
          <t xml:space="preserve"> </t>
        </is>
      </c>
      <c r="G43" s="54" t="inlineStr">
        <is>
          <t xml:space="preserve"> </t>
        </is>
      </c>
      <c r="H43" s="24" t="n"/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5" t="inlineStr">
        <is>
          <t xml:space="preserve"> </t>
        </is>
      </c>
      <c r="C44" s="105" t="inlineStr">
        <is>
          <t xml:space="preserve"> </t>
        </is>
      </c>
      <c r="D44" s="105" t="inlineStr">
        <is>
          <t xml:space="preserve"> </t>
        </is>
      </c>
      <c r="E44" s="105" t="inlineStr">
        <is>
          <t xml:space="preserve"> </t>
        </is>
      </c>
      <c r="F44" s="105" t="inlineStr">
        <is>
          <t xml:space="preserve"> </t>
        </is>
      </c>
      <c r="G44" s="54" t="inlineStr">
        <is>
          <t xml:space="preserve"> </t>
        </is>
      </c>
      <c r="H44" s="24" t="n"/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5" t="inlineStr">
        <is>
          <t xml:space="preserve"> </t>
        </is>
      </c>
      <c r="C45" s="105" t="inlineStr">
        <is>
          <t xml:space="preserve"> </t>
        </is>
      </c>
      <c r="D45" s="105" t="inlineStr">
        <is>
          <t xml:space="preserve"> </t>
        </is>
      </c>
      <c r="E45" s="105" t="inlineStr">
        <is>
          <t xml:space="preserve"> </t>
        </is>
      </c>
      <c r="F45" s="105" t="inlineStr">
        <is>
          <t xml:space="preserve"> </t>
        </is>
      </c>
      <c r="G45" s="54" t="inlineStr">
        <is>
          <t xml:space="preserve"> </t>
        </is>
      </c>
      <c r="H45" s="24" t="n"/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5" t="inlineStr">
        <is>
          <t xml:space="preserve"> </t>
        </is>
      </c>
      <c r="C46" s="105" t="inlineStr">
        <is>
          <t xml:space="preserve"> </t>
        </is>
      </c>
      <c r="D46" s="105" t="inlineStr">
        <is>
          <t xml:space="preserve"> </t>
        </is>
      </c>
      <c r="E46" s="105" t="inlineStr">
        <is>
          <t xml:space="preserve"> </t>
        </is>
      </c>
      <c r="F46" s="105" t="inlineStr">
        <is>
          <t xml:space="preserve"> </t>
        </is>
      </c>
      <c r="G46" s="54" t="inlineStr">
        <is>
          <t xml:space="preserve"> </t>
        </is>
      </c>
      <c r="H46" s="24" t="n"/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5" t="inlineStr">
        <is>
          <t xml:space="preserve"> </t>
        </is>
      </c>
      <c r="C47" s="105" t="inlineStr">
        <is>
          <t xml:space="preserve"> </t>
        </is>
      </c>
      <c r="D47" s="105" t="inlineStr">
        <is>
          <t xml:space="preserve"> </t>
        </is>
      </c>
      <c r="E47" s="105" t="inlineStr">
        <is>
          <t xml:space="preserve"> </t>
        </is>
      </c>
      <c r="F47" s="105" t="inlineStr">
        <is>
          <t xml:space="preserve"> </t>
        </is>
      </c>
      <c r="G47" s="54" t="inlineStr">
        <is>
          <t xml:space="preserve"> </t>
        </is>
      </c>
      <c r="H47" s="24" t="n"/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5" t="inlineStr">
        <is>
          <t xml:space="preserve"> </t>
        </is>
      </c>
      <c r="C48" s="105" t="inlineStr">
        <is>
          <t xml:space="preserve"> </t>
        </is>
      </c>
      <c r="D48" s="105" t="inlineStr">
        <is>
          <t xml:space="preserve"> </t>
        </is>
      </c>
      <c r="E48" s="105" t="inlineStr">
        <is>
          <t xml:space="preserve"> </t>
        </is>
      </c>
      <c r="F48" s="105" t="inlineStr">
        <is>
          <t xml:space="preserve"> </t>
        </is>
      </c>
      <c r="G48" s="54" t="inlineStr">
        <is>
          <t xml:space="preserve"> </t>
        </is>
      </c>
      <c r="H48" s="24" t="n"/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5" t="inlineStr">
        <is>
          <t xml:space="preserve"> </t>
        </is>
      </c>
      <c r="C49" s="105" t="inlineStr">
        <is>
          <t xml:space="preserve"> </t>
        </is>
      </c>
      <c r="D49" s="105" t="inlineStr">
        <is>
          <t xml:space="preserve"> </t>
        </is>
      </c>
      <c r="E49" s="105" t="inlineStr">
        <is>
          <t xml:space="preserve"> </t>
        </is>
      </c>
      <c r="F49" s="105" t="inlineStr">
        <is>
          <t xml:space="preserve"> </t>
        </is>
      </c>
      <c r="G49" s="54" t="inlineStr">
        <is>
          <t xml:space="preserve"> </t>
        </is>
      </c>
      <c r="H49" s="24" t="n"/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5" t="inlineStr">
        <is>
          <t xml:space="preserve"> </t>
        </is>
      </c>
      <c r="C50" s="105" t="inlineStr">
        <is>
          <t xml:space="preserve"> </t>
        </is>
      </c>
      <c r="D50" s="105" t="inlineStr">
        <is>
          <t xml:space="preserve"> </t>
        </is>
      </c>
      <c r="E50" s="105" t="inlineStr">
        <is>
          <t xml:space="preserve"> </t>
        </is>
      </c>
      <c r="F50" s="105" t="inlineStr">
        <is>
          <t xml:space="preserve"> </t>
        </is>
      </c>
      <c r="G50" s="54" t="inlineStr">
        <is>
          <t xml:space="preserve"> </t>
        </is>
      </c>
      <c r="H50" s="24" t="n"/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5" t="inlineStr">
        <is>
          <t xml:space="preserve"> </t>
        </is>
      </c>
      <c r="C51" s="105" t="inlineStr">
        <is>
          <t xml:space="preserve"> </t>
        </is>
      </c>
      <c r="D51" s="105" t="inlineStr">
        <is>
          <t xml:space="preserve"> </t>
        </is>
      </c>
      <c r="E51" s="105" t="inlineStr">
        <is>
          <t xml:space="preserve"> </t>
        </is>
      </c>
      <c r="F51" s="105" t="inlineStr">
        <is>
          <t xml:space="preserve"> </t>
        </is>
      </c>
      <c r="G51" s="54" t="inlineStr">
        <is>
          <t xml:space="preserve"> </t>
        </is>
      </c>
      <c r="H51" s="24" t="n"/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5" t="inlineStr">
        <is>
          <t xml:space="preserve"> </t>
        </is>
      </c>
      <c r="C52" s="105" t="inlineStr">
        <is>
          <t xml:space="preserve"> </t>
        </is>
      </c>
      <c r="D52" s="105" t="inlineStr">
        <is>
          <t xml:space="preserve"> </t>
        </is>
      </c>
      <c r="E52" s="105" t="inlineStr">
        <is>
          <t xml:space="preserve"> </t>
        </is>
      </c>
      <c r="F52" s="105" t="inlineStr">
        <is>
          <t xml:space="preserve"> </t>
        </is>
      </c>
      <c r="G52" s="54" t="inlineStr">
        <is>
          <t xml:space="preserve"> </t>
        </is>
      </c>
      <c r="H52" s="24" t="n"/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5" t="inlineStr">
        <is>
          <t xml:space="preserve"> </t>
        </is>
      </c>
      <c r="C53" s="105" t="inlineStr">
        <is>
          <t xml:space="preserve"> </t>
        </is>
      </c>
      <c r="D53" s="105" t="inlineStr">
        <is>
          <t xml:space="preserve"> </t>
        </is>
      </c>
      <c r="E53" s="105" t="inlineStr">
        <is>
          <t xml:space="preserve"> </t>
        </is>
      </c>
      <c r="F53" s="105" t="inlineStr">
        <is>
          <t xml:space="preserve"> </t>
        </is>
      </c>
      <c r="G53" s="54" t="inlineStr">
        <is>
          <t xml:space="preserve"> </t>
        </is>
      </c>
      <c r="H53" s="24" t="n"/>
      <c r="I53" s="24" t="n"/>
    </row>
    <row r="54" ht="14.5" customFormat="1" customHeight="1" s="37">
      <c r="A54" s="24" t="n"/>
      <c r="B54" s="85" t="inlineStr">
        <is>
          <t xml:space="preserve"> </t>
        </is>
      </c>
      <c r="C54" s="105" t="inlineStr">
        <is>
          <t xml:space="preserve"> </t>
        </is>
      </c>
      <c r="D54" s="105" t="inlineStr">
        <is>
          <t xml:space="preserve"> </t>
        </is>
      </c>
      <c r="E54" s="105" t="inlineStr">
        <is>
          <t xml:space="preserve"> </t>
        </is>
      </c>
      <c r="F54" s="105" t="inlineStr">
        <is>
          <t xml:space="preserve"> </t>
        </is>
      </c>
      <c r="G54" s="54" t="inlineStr">
        <is>
          <t xml:space="preserve"> </t>
        </is>
      </c>
      <c r="H54" s="24" t="n"/>
      <c r="I54" s="24" t="n"/>
    </row>
    <row r="55" ht="14.5" customFormat="1" customHeight="1" s="37">
      <c r="A55" s="24" t="n"/>
      <c r="B55" s="85" t="inlineStr">
        <is>
          <t xml:space="preserve"> </t>
        </is>
      </c>
      <c r="C55" s="105" t="inlineStr">
        <is>
          <t xml:space="preserve"> </t>
        </is>
      </c>
      <c r="D55" s="105" t="inlineStr">
        <is>
          <t xml:space="preserve"> </t>
        </is>
      </c>
      <c r="E55" s="105" t="inlineStr">
        <is>
          <t xml:space="preserve"> </t>
        </is>
      </c>
      <c r="F55" s="105" t="inlineStr">
        <is>
          <t xml:space="preserve"> </t>
        </is>
      </c>
      <c r="G55" s="54" t="inlineStr">
        <is>
          <t xml:space="preserve"> </t>
        </is>
      </c>
      <c r="H55" s="24" t="n"/>
      <c r="I55" s="24" t="n"/>
    </row>
    <row r="56" ht="14.5" customFormat="1" customHeight="1" s="37">
      <c r="A56" s="24" t="n"/>
      <c r="B56" s="85" t="inlineStr">
        <is>
          <t xml:space="preserve"> </t>
        </is>
      </c>
      <c r="C56" s="105" t="inlineStr">
        <is>
          <t xml:space="preserve"> </t>
        </is>
      </c>
      <c r="D56" s="105" t="inlineStr">
        <is>
          <t xml:space="preserve"> </t>
        </is>
      </c>
      <c r="E56" s="105" t="inlineStr">
        <is>
          <t xml:space="preserve"> </t>
        </is>
      </c>
      <c r="F56" s="105" t="inlineStr">
        <is>
          <t xml:space="preserve"> </t>
        </is>
      </c>
      <c r="G56" s="54" t="inlineStr">
        <is>
          <t xml:space="preserve"> </t>
        </is>
      </c>
      <c r="H56" s="24" t="n"/>
      <c r="I56" s="24" t="n"/>
    </row>
    <row r="57" ht="14.5" customFormat="1" customHeight="1" s="37">
      <c r="A57" s="24" t="n"/>
      <c r="B57" s="85" t="inlineStr">
        <is>
          <t xml:space="preserve"> </t>
        </is>
      </c>
      <c r="C57" s="105" t="inlineStr">
        <is>
          <t xml:space="preserve"> </t>
        </is>
      </c>
      <c r="D57" s="105" t="inlineStr">
        <is>
          <t xml:space="preserve"> </t>
        </is>
      </c>
      <c r="E57" s="105" t="inlineStr">
        <is>
          <t xml:space="preserve"> </t>
        </is>
      </c>
      <c r="F57" s="105" t="inlineStr">
        <is>
          <t xml:space="preserve"> </t>
        </is>
      </c>
      <c r="G57" s="54" t="inlineStr">
        <is>
          <t xml:space="preserve"> </t>
        </is>
      </c>
      <c r="H57" s="24" t="n"/>
      <c r="I57" s="24" t="n"/>
    </row>
    <row r="58" ht="14.5" customFormat="1" customHeight="1" s="37">
      <c r="A58" s="24" t="n"/>
      <c r="B58" s="85" t="inlineStr">
        <is>
          <t xml:space="preserve"> </t>
        </is>
      </c>
      <c r="C58" s="105" t="inlineStr">
        <is>
          <t xml:space="preserve"> </t>
        </is>
      </c>
      <c r="D58" s="105" t="inlineStr">
        <is>
          <t xml:space="preserve"> </t>
        </is>
      </c>
      <c r="E58" s="105" t="inlineStr">
        <is>
          <t xml:space="preserve"> </t>
        </is>
      </c>
      <c r="F58" s="105" t="inlineStr">
        <is>
          <t xml:space="preserve"> </t>
        </is>
      </c>
      <c r="G58" s="54" t="inlineStr">
        <is>
          <t xml:space="preserve"> </t>
        </is>
      </c>
      <c r="H58" s="24" t="n"/>
      <c r="I58" s="24" t="n"/>
    </row>
    <row r="59" ht="14.5" customFormat="1" customHeight="1" s="37">
      <c r="A59" s="24" t="n"/>
      <c r="B59" s="85" t="inlineStr">
        <is>
          <t xml:space="preserve"> </t>
        </is>
      </c>
      <c r="C59" s="105" t="inlineStr">
        <is>
          <t xml:space="preserve"> </t>
        </is>
      </c>
      <c r="D59" s="105" t="inlineStr">
        <is>
          <t xml:space="preserve"> </t>
        </is>
      </c>
      <c r="E59" s="105" t="inlineStr">
        <is>
          <t xml:space="preserve"> </t>
        </is>
      </c>
      <c r="F59" s="105" t="inlineStr">
        <is>
          <t xml:space="preserve"> </t>
        </is>
      </c>
      <c r="G59" s="54" t="inlineStr">
        <is>
          <t xml:space="preserve"> </t>
        </is>
      </c>
      <c r="H59" s="24" t="n"/>
      <c r="I59" s="24" t="n"/>
    </row>
    <row r="60" ht="14.5" customFormat="1" customHeight="1" s="37">
      <c r="A60" s="24" t="n"/>
      <c r="B60" s="85" t="inlineStr">
        <is>
          <t xml:space="preserve"> </t>
        </is>
      </c>
      <c r="C60" s="105" t="inlineStr">
        <is>
          <t xml:space="preserve"> </t>
        </is>
      </c>
      <c r="D60" s="105" t="inlineStr">
        <is>
          <t xml:space="preserve"> </t>
        </is>
      </c>
      <c r="E60" s="105" t="inlineStr">
        <is>
          <t xml:space="preserve"> </t>
        </is>
      </c>
      <c r="F60" s="105" t="inlineStr">
        <is>
          <t xml:space="preserve"> </t>
        </is>
      </c>
      <c r="G60" s="54" t="inlineStr">
        <is>
          <t xml:space="preserve"> </t>
        </is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2.xml><?xml version="1.0" encoding="utf-8"?>
<worksheet xmlns="http://schemas.openxmlformats.org/spreadsheetml/2006/main">
  <sheetPr codeName="Hoja1">
    <outlinePr summaryBelow="1" summaryRight="1"/>
    <pageSetUpPr/>
  </sheetPr>
  <dimension ref="A1:N30"/>
  <sheetViews>
    <sheetView workbookViewId="0">
      <selection activeCell="J20" sqref="J20"/>
    </sheetView>
  </sheetViews>
  <sheetFormatPr baseColWidth="10" defaultRowHeight="14.5"/>
  <cols>
    <col width="17" bestFit="1" customWidth="1" style="106" min="2" max="2"/>
    <col width="11.453125" customWidth="1" style="10" min="3" max="3"/>
    <col width="17" bestFit="1" customWidth="1" style="107" min="4" max="4"/>
    <col width="11.453125" customWidth="1" min="5" max="5"/>
    <col width="15" bestFit="1" customWidth="1" style="10" min="6" max="6"/>
    <col width="19.7265625" bestFit="1" customWidth="1" min="7" max="7"/>
    <col width="19.7265625" customWidth="1" min="8" max="8"/>
    <col width="11.453125" customWidth="1" min="9" max="10"/>
    <col width="70.54296875" customWidth="1" min="11" max="11"/>
    <col width="17" bestFit="1" customWidth="1" min="12" max="12"/>
    <col width="18.1796875" bestFit="1" customWidth="1" style="11" min="13" max="13"/>
    <col width="15.453125" customWidth="1" style="11" min="14" max="14"/>
  </cols>
  <sheetData>
    <row r="1">
      <c r="A1" s="40" t="inlineStr">
        <is>
          <t>AOM</t>
        </is>
      </c>
      <c r="B1" s="108" t="inlineStr">
        <is>
          <t>Fecha Ini Vig</t>
        </is>
      </c>
      <c r="C1" s="38" t="inlineStr">
        <is>
          <t>NMA</t>
        </is>
      </c>
      <c r="D1" s="109" t="inlineStr">
        <is>
          <t>Fecha IPPaa</t>
        </is>
      </c>
      <c r="E1" s="40" t="inlineStr">
        <is>
          <t>Valor IPPaa</t>
        </is>
      </c>
      <c r="F1" s="38" t="inlineStr">
        <is>
          <t>Unidad Negocio</t>
        </is>
      </c>
      <c r="G1" s="40" t="inlineStr">
        <is>
          <t>CAP</t>
        </is>
      </c>
      <c r="H1" s="40" t="inlineStr">
        <is>
          <t>INVNUC anual</t>
        </is>
      </c>
      <c r="I1" s="39" t="inlineStr">
        <is>
          <t>Fecha</t>
        </is>
      </c>
      <c r="J1" s="38" t="inlineStr">
        <is>
          <t>IPP</t>
        </is>
      </c>
      <c r="L1" t="inlineStr">
        <is>
          <t>Acogieron a la 027</t>
        </is>
      </c>
      <c r="M1" s="11" t="inlineStr">
        <is>
          <t>Fecha Base 027</t>
        </is>
      </c>
    </row>
    <row r="2">
      <c r="A2" s="55" t="inlineStr">
        <is>
          <t>VACM</t>
        </is>
      </c>
      <c r="B2" s="110" t="inlineStr">
        <is>
          <t>2019-12-01</t>
        </is>
      </c>
      <c r="C2" s="57" t="n">
        <v>8</v>
      </c>
      <c r="D2" s="111" t="inlineStr">
        <is>
          <t>2019-11-01</t>
        </is>
      </c>
      <c r="E2" s="112" t="inlineStr">
        <is>
          <t xml:space="preserve"> </t>
        </is>
      </c>
      <c r="F2" s="69" t="inlineStr">
        <is>
          <t xml:space="preserve"> </t>
        </is>
      </c>
      <c r="G2" s="113" t="inlineStr">
        <is>
          <t xml:space="preserve"> </t>
        </is>
      </c>
      <c r="H2" s="114" t="n">
        <v>963868010.4</v>
      </c>
      <c r="I2" s="14" t="n">
        <v>43556</v>
      </c>
      <c r="J2" s="38" t="n">
        <v>118.86</v>
      </c>
      <c r="K2" t="inlineStr">
        <is>
          <t>EPSD - CELSIA COLOMBIA Mercado de Comercialización VALLE DEL CAUCA</t>
        </is>
      </c>
      <c r="L2" t="inlineStr">
        <is>
          <t>TRUE</t>
        </is>
      </c>
      <c r="M2" s="115" t="n">
        <v>44470</v>
      </c>
      <c r="N2" s="116" t="n"/>
    </row>
    <row r="3">
      <c r="A3" s="55" t="inlineStr">
        <is>
          <t>CAUM</t>
        </is>
      </c>
      <c r="B3" s="110" t="inlineStr">
        <is>
          <t>2019-12-01</t>
        </is>
      </c>
      <c r="C3" s="57" t="n">
        <v>8</v>
      </c>
      <c r="D3" s="111" t="inlineStr">
        <is>
          <t>2019-11-01</t>
        </is>
      </c>
      <c r="E3" s="112" t="inlineStr">
        <is>
          <t xml:space="preserve"> </t>
        </is>
      </c>
      <c r="F3" s="69" t="inlineStr">
        <is>
          <t xml:space="preserve"> </t>
        </is>
      </c>
      <c r="G3" s="113" t="inlineStr">
        <is>
          <t xml:space="preserve"> </t>
        </is>
      </c>
      <c r="H3" s="117" t="n">
        <v>0</v>
      </c>
      <c r="K3" t="inlineStr">
        <is>
          <t>CEOD - CEO S.A.S E.S.P. Mercado de Comercialización CAUCA</t>
        </is>
      </c>
      <c r="L3" t="inlineStr">
        <is>
          <t>TRUE</t>
        </is>
      </c>
      <c r="M3" s="115" t="n">
        <v>44531</v>
      </c>
    </row>
    <row r="4">
      <c r="A4" s="55" t="inlineStr">
        <is>
          <t>NSAM</t>
        </is>
      </c>
      <c r="B4" s="110" t="inlineStr">
        <is>
          <t>2020-01-01</t>
        </is>
      </c>
      <c r="C4" s="57" t="n">
        <v>9</v>
      </c>
      <c r="D4" s="111" t="inlineStr">
        <is>
          <t>2019-12-01</t>
        </is>
      </c>
      <c r="E4" s="112" t="inlineStr">
        <is>
          <t xml:space="preserve"> </t>
        </is>
      </c>
      <c r="F4" s="69" t="inlineStr">
        <is>
          <t xml:space="preserve"> </t>
        </is>
      </c>
      <c r="G4" s="113" t="inlineStr">
        <is>
          <t xml:space="preserve"> </t>
        </is>
      </c>
      <c r="H4" s="117" t="n">
        <v>0</v>
      </c>
      <c r="K4" t="inlineStr">
        <is>
          <t>CNSD - CENS Mercado de Comercialización NORTE DE SANTANDER</t>
        </is>
      </c>
      <c r="L4" t="inlineStr">
        <is>
          <t>FALSE</t>
        </is>
      </c>
      <c r="M4" s="115" t="n">
        <v>44531</v>
      </c>
    </row>
    <row r="5">
      <c r="A5" s="55" t="inlineStr">
        <is>
          <t>SANM</t>
        </is>
      </c>
      <c r="B5" s="110" t="inlineStr">
        <is>
          <t>2020-01-01</t>
        </is>
      </c>
      <c r="C5" s="57" t="n">
        <v>9</v>
      </c>
      <c r="D5" s="111" t="inlineStr">
        <is>
          <t>2019-12-01</t>
        </is>
      </c>
      <c r="E5" s="112" t="inlineStr">
        <is>
          <t xml:space="preserve"> </t>
        </is>
      </c>
      <c r="F5" s="69" t="inlineStr">
        <is>
          <t xml:space="preserve"> </t>
        </is>
      </c>
      <c r="G5" s="113" t="inlineStr">
        <is>
          <t xml:space="preserve"> </t>
        </is>
      </c>
      <c r="H5" s="117" t="n">
        <v>0</v>
      </c>
      <c r="K5" t="inlineStr">
        <is>
          <t>ESSD - ESSA Mercado de Comercialización SANTANDER</t>
        </is>
      </c>
      <c r="L5" t="inlineStr">
        <is>
          <t>FALSE</t>
        </is>
      </c>
      <c r="M5" s="115" t="n">
        <v>44531</v>
      </c>
    </row>
    <row r="6">
      <c r="A6" s="55" t="inlineStr">
        <is>
          <t>CALM</t>
        </is>
      </c>
      <c r="B6" s="110" t="inlineStr">
        <is>
          <t>2020-01-01</t>
        </is>
      </c>
      <c r="C6" s="57" t="n">
        <v>9</v>
      </c>
      <c r="D6" s="111" t="inlineStr">
        <is>
          <t>2019-12-01</t>
        </is>
      </c>
      <c r="E6" s="112" t="inlineStr">
        <is>
          <t xml:space="preserve"> </t>
        </is>
      </c>
      <c r="F6" s="69" t="inlineStr">
        <is>
          <t xml:space="preserve"> </t>
        </is>
      </c>
      <c r="G6" s="113" t="inlineStr">
        <is>
          <t xml:space="preserve"> </t>
        </is>
      </c>
      <c r="H6" s="117" t="n">
        <v>0</v>
      </c>
      <c r="K6" t="inlineStr">
        <is>
          <t>CHCD - CHEC Mercado de Comercialización CALDAS</t>
        </is>
      </c>
      <c r="L6" t="inlineStr">
        <is>
          <t>FALSE</t>
        </is>
      </c>
      <c r="M6" s="115" t="n">
        <v>44531</v>
      </c>
    </row>
    <row r="7">
      <c r="A7" s="55" t="inlineStr">
        <is>
          <t>ANTM</t>
        </is>
      </c>
      <c r="B7" s="110" t="inlineStr">
        <is>
          <t>2020-01-01</t>
        </is>
      </c>
      <c r="C7" s="57" t="n">
        <v>9</v>
      </c>
      <c r="D7" s="111" t="inlineStr">
        <is>
          <t>2019-12-01</t>
        </is>
      </c>
      <c r="E7" s="112" t="inlineStr">
        <is>
          <t xml:space="preserve"> </t>
        </is>
      </c>
      <c r="F7" s="69" t="inlineStr">
        <is>
          <t xml:space="preserve"> </t>
        </is>
      </c>
      <c r="G7" s="113" t="inlineStr">
        <is>
          <t xml:space="preserve"> </t>
        </is>
      </c>
      <c r="H7" s="117" t="n">
        <v>0</v>
      </c>
      <c r="K7" t="inlineStr">
        <is>
          <t>EPMD - EPM Mercado de Comercialización ANTIOQUIA</t>
        </is>
      </c>
      <c r="L7" t="inlineStr">
        <is>
          <t>FALSE</t>
        </is>
      </c>
      <c r="M7" s="115" t="n">
        <v>44531</v>
      </c>
    </row>
    <row r="8">
      <c r="A8" s="55" t="inlineStr">
        <is>
          <t>ULQM</t>
        </is>
      </c>
      <c r="B8" s="110" t="inlineStr">
        <is>
          <t>2020-02-01</t>
        </is>
      </c>
      <c r="C8" s="57" t="n">
        <v>10</v>
      </c>
      <c r="D8" s="111" t="inlineStr">
        <is>
          <t>2020-01-01</t>
        </is>
      </c>
      <c r="E8" s="112" t="inlineStr">
        <is>
          <t xml:space="preserve"> </t>
        </is>
      </c>
      <c r="F8" s="69" t="inlineStr">
        <is>
          <t xml:space="preserve"> </t>
        </is>
      </c>
      <c r="G8" s="113" t="inlineStr">
        <is>
          <t xml:space="preserve"> </t>
        </is>
      </c>
      <c r="H8" s="117" t="n">
        <v>0</v>
      </c>
      <c r="K8" t="inlineStr">
        <is>
          <t>CETD - CETSA Mercado de Comercialización TULUA</t>
        </is>
      </c>
      <c r="L8" t="inlineStr">
        <is>
          <t>TRUE</t>
        </is>
      </c>
      <c r="M8" s="115" t="n">
        <v>44470</v>
      </c>
    </row>
    <row r="9">
      <c r="A9" s="55" t="inlineStr">
        <is>
          <t>TOLM</t>
        </is>
      </c>
      <c r="B9" s="110" t="inlineStr">
        <is>
          <t>2020-02-01</t>
        </is>
      </c>
      <c r="C9" s="57" t="n">
        <v>10</v>
      </c>
      <c r="D9" s="111" t="inlineStr">
        <is>
          <t>2020-01-01</t>
        </is>
      </c>
      <c r="E9" s="112" t="inlineStr">
        <is>
          <t xml:space="preserve"> </t>
        </is>
      </c>
      <c r="F9" s="69" t="inlineStr">
        <is>
          <t xml:space="preserve"> </t>
        </is>
      </c>
      <c r="G9" s="113" t="inlineStr">
        <is>
          <t xml:space="preserve"> </t>
        </is>
      </c>
      <c r="H9" s="117" t="n">
        <v>0</v>
      </c>
      <c r="K9" t="inlineStr">
        <is>
          <t>EPSD - CELSIA COLOMBIA Mercado de Comercialización TOLIMA</t>
        </is>
      </c>
      <c r="L9" t="inlineStr">
        <is>
          <t>TRUE</t>
        </is>
      </c>
      <c r="M9" s="115" t="n">
        <v>44470</v>
      </c>
    </row>
    <row r="10">
      <c r="A10" s="55" t="inlineStr">
        <is>
          <t>PEIM</t>
        </is>
      </c>
      <c r="B10" s="62" t="inlineStr">
        <is>
          <t>2020-05-01</t>
        </is>
      </c>
      <c r="C10" s="57" t="n">
        <v>13</v>
      </c>
      <c r="D10" s="63" t="inlineStr">
        <is>
          <t>2020-04-01</t>
        </is>
      </c>
      <c r="E10" s="112" t="inlineStr">
        <is>
          <t xml:space="preserve"> </t>
        </is>
      </c>
      <c r="F10" s="69" t="inlineStr">
        <is>
          <t xml:space="preserve"> </t>
        </is>
      </c>
      <c r="G10" s="113" t="inlineStr">
        <is>
          <t xml:space="preserve"> </t>
        </is>
      </c>
      <c r="H10" s="117" t="n">
        <v>0</v>
      </c>
      <c r="K10" t="inlineStr">
        <is>
          <t>EEPD - EEP Mercado de Comercialización PEREIRA</t>
        </is>
      </c>
      <c r="L10" t="inlineStr">
        <is>
          <t>FALSE</t>
        </is>
      </c>
      <c r="M10" s="115" t="n">
        <v>44531</v>
      </c>
    </row>
    <row r="11">
      <c r="A11" s="55" t="inlineStr">
        <is>
          <t>QUIM</t>
        </is>
      </c>
      <c r="B11" s="62" t="inlineStr">
        <is>
          <t>2020-05-01</t>
        </is>
      </c>
      <c r="C11" s="57" t="n">
        <v>13</v>
      </c>
      <c r="D11" s="63" t="inlineStr">
        <is>
          <t>2020-04-01</t>
        </is>
      </c>
      <c r="E11" s="112" t="inlineStr">
        <is>
          <t xml:space="preserve"> </t>
        </is>
      </c>
      <c r="F11" s="69" t="inlineStr">
        <is>
          <t xml:space="preserve"> </t>
        </is>
      </c>
      <c r="G11" s="113" t="inlineStr">
        <is>
          <t xml:space="preserve"> </t>
        </is>
      </c>
      <c r="H11" s="117" t="n">
        <v>0</v>
      </c>
      <c r="K11" t="inlineStr">
        <is>
          <t>EDQD - EDEQ Mercado de Comercialización QUINDIO</t>
        </is>
      </c>
      <c r="L11" t="inlineStr">
        <is>
          <t>FALSE</t>
        </is>
      </c>
      <c r="M11" s="115" t="n">
        <v>44531</v>
      </c>
    </row>
    <row r="12">
      <c r="A12" s="55" t="inlineStr">
        <is>
          <t>CUNM</t>
        </is>
      </c>
      <c r="B12" s="62" t="inlineStr">
        <is>
          <t>2020-07-01</t>
        </is>
      </c>
      <c r="C12" s="57" t="n">
        <v>15</v>
      </c>
      <c r="D12" s="63" t="inlineStr">
        <is>
          <t>2020-06-01</t>
        </is>
      </c>
      <c r="E12" s="112" t="inlineStr">
        <is>
          <t xml:space="preserve"> </t>
        </is>
      </c>
      <c r="F12" s="69" t="inlineStr">
        <is>
          <t xml:space="preserve"> </t>
        </is>
      </c>
      <c r="G12" s="113" t="inlineStr">
        <is>
          <t xml:space="preserve"> </t>
        </is>
      </c>
      <c r="H12" s="117" t="n">
        <v>0</v>
      </c>
      <c r="K12" t="inlineStr">
        <is>
          <t>CDSD - CODENSA Mercado de Comercialización BOGOTA - CUNDINAMARCA</t>
        </is>
      </c>
      <c r="L12" t="inlineStr">
        <is>
          <t>TRUE</t>
        </is>
      </c>
      <c r="M12" s="115" t="n">
        <v>44531</v>
      </c>
    </row>
    <row r="13">
      <c r="A13" s="55" t="inlineStr">
        <is>
          <t>BOYM</t>
        </is>
      </c>
      <c r="B13" s="62" t="inlineStr">
        <is>
          <t>2020-07-01</t>
        </is>
      </c>
      <c r="C13" s="57" t="n">
        <v>15</v>
      </c>
      <c r="D13" s="63" t="inlineStr">
        <is>
          <t>2020-06-01</t>
        </is>
      </c>
      <c r="E13" s="112" t="inlineStr">
        <is>
          <t xml:space="preserve"> </t>
        </is>
      </c>
      <c r="F13" s="69" t="inlineStr">
        <is>
          <t xml:space="preserve"> </t>
        </is>
      </c>
      <c r="G13" s="113" t="inlineStr">
        <is>
          <t xml:space="preserve"> </t>
        </is>
      </c>
      <c r="H13" s="117" t="n">
        <v>0</v>
      </c>
      <c r="K13" t="inlineStr">
        <is>
          <t>EBSD - EBSA Mercado de Comercialización BOYACA</t>
        </is>
      </c>
      <c r="L13" t="inlineStr">
        <is>
          <t>TRUE</t>
        </is>
      </c>
      <c r="M13" s="115" t="n">
        <v>44531</v>
      </c>
    </row>
    <row r="14">
      <c r="A14" s="55" t="inlineStr">
        <is>
          <t>CLOM</t>
        </is>
      </c>
      <c r="B14" s="64" t="inlineStr">
        <is>
          <t>2020-09-01</t>
        </is>
      </c>
      <c r="C14" s="57" t="n">
        <v>17</v>
      </c>
      <c r="D14" s="65" t="inlineStr">
        <is>
          <t>2020-08-01</t>
        </is>
      </c>
      <c r="E14" s="112" t="inlineStr">
        <is>
          <t xml:space="preserve"> </t>
        </is>
      </c>
      <c r="F14" s="69" t="inlineStr">
        <is>
          <t xml:space="preserve"> </t>
        </is>
      </c>
      <c r="G14" s="113" t="inlineStr">
        <is>
          <t xml:space="preserve"> </t>
        </is>
      </c>
      <c r="H14" s="117" t="n">
        <v>0</v>
      </c>
      <c r="K14" t="inlineStr">
        <is>
          <t>EMID - EMCALI Mercado de Comercialización CALI - YUMBO - PUERTO TEJADA</t>
        </is>
      </c>
      <c r="L14" t="inlineStr">
        <is>
          <t>TRUE</t>
        </is>
      </c>
      <c r="M14" s="115" t="n">
        <v>44531</v>
      </c>
    </row>
    <row r="15">
      <c r="A15" s="55" t="inlineStr">
        <is>
          <t>CRCM</t>
        </is>
      </c>
      <c r="B15" s="62" t="inlineStr">
        <is>
          <t>2020-10-01</t>
        </is>
      </c>
      <c r="C15" s="57" t="n">
        <v>18</v>
      </c>
      <c r="D15" s="63" t="inlineStr">
        <is>
          <t>2020-09-01</t>
        </is>
      </c>
      <c r="E15" s="112" t="inlineStr">
        <is>
          <t xml:space="preserve"> </t>
        </is>
      </c>
      <c r="F15" s="69" t="inlineStr">
        <is>
          <t xml:space="preserve"> </t>
        </is>
      </c>
      <c r="G15" s="113" t="inlineStr">
        <is>
          <t xml:space="preserve"> </t>
        </is>
      </c>
      <c r="H15" s="117" t="n">
        <v>152200000</v>
      </c>
      <c r="K15" t="inlineStr">
        <is>
          <t>EEPD - EEP Mercado de Comercialización CARTAGO</t>
        </is>
      </c>
      <c r="L15" t="inlineStr">
        <is>
          <t>FALSE</t>
        </is>
      </c>
      <c r="M15" s="115" t="n">
        <v>44531</v>
      </c>
    </row>
    <row r="16">
      <c r="A16" s="66" t="inlineStr">
        <is>
          <t>NARM</t>
        </is>
      </c>
      <c r="B16" s="64" t="inlineStr">
        <is>
          <t>2022-10-01</t>
        </is>
      </c>
      <c r="C16" s="57" t="n">
        <v>42</v>
      </c>
      <c r="D16" s="65" t="inlineStr">
        <is>
          <t>2022-09-01</t>
        </is>
      </c>
      <c r="E16" s="112" t="inlineStr">
        <is>
          <t xml:space="preserve"> </t>
        </is>
      </c>
      <c r="F16" s="69" t="inlineStr">
        <is>
          <t xml:space="preserve"> </t>
        </is>
      </c>
      <c r="G16" s="113" t="inlineStr">
        <is>
          <t xml:space="preserve"> </t>
        </is>
      </c>
      <c r="H16" s="117" t="n">
        <v>0</v>
      </c>
      <c r="K16" t="inlineStr">
        <is>
          <t>CDND - CEDENAR Mercado de Comercialización NARIÑO</t>
        </is>
      </c>
      <c r="L16" t="inlineStr">
        <is>
          <t>TRUE</t>
        </is>
      </c>
      <c r="M16" s="115" t="n">
        <v>44378</v>
      </c>
    </row>
    <row r="17">
      <c r="A17" s="55" t="inlineStr">
        <is>
          <t>RUIM</t>
        </is>
      </c>
      <c r="B17" s="62" t="inlineStr">
        <is>
          <t>2020-10-01</t>
        </is>
      </c>
      <c r="C17" s="57" t="n">
        <v>18</v>
      </c>
      <c r="D17" s="65" t="inlineStr">
        <is>
          <t>2020-09-01</t>
        </is>
      </c>
      <c r="E17" s="71" t="inlineStr">
        <is>
          <t xml:space="preserve"> </t>
        </is>
      </c>
      <c r="F17" s="69" t="inlineStr">
        <is>
          <t xml:space="preserve"> </t>
        </is>
      </c>
      <c r="G17" s="71" t="inlineStr">
        <is>
          <t xml:space="preserve"> </t>
        </is>
      </c>
      <c r="H17" s="117" t="n">
        <v>0</v>
      </c>
      <c r="K17" t="inlineStr">
        <is>
          <t>RTQD - RUITOQUE Mercado de Comercialización RUITOQUE</t>
        </is>
      </c>
      <c r="L17" t="inlineStr">
        <is>
          <t>TRUE</t>
        </is>
      </c>
      <c r="M17" s="115" t="n">
        <v>44531</v>
      </c>
    </row>
    <row r="18">
      <c r="A18" s="55" t="inlineStr">
        <is>
          <t>ARAM</t>
        </is>
      </c>
      <c r="B18" s="64" t="inlineStr">
        <is>
          <t>2020-12-01</t>
        </is>
      </c>
      <c r="C18" s="57" t="n">
        <v>20</v>
      </c>
      <c r="D18" s="65" t="inlineStr">
        <is>
          <t>2020-11-01</t>
        </is>
      </c>
      <c r="E18" s="71" t="inlineStr">
        <is>
          <t xml:space="preserve"> </t>
        </is>
      </c>
      <c r="F18" s="69" t="inlineStr">
        <is>
          <t xml:space="preserve"> </t>
        </is>
      </c>
      <c r="G18" s="71" t="inlineStr">
        <is>
          <t xml:space="preserve"> </t>
        </is>
      </c>
      <c r="H18" s="117" t="n">
        <v>0</v>
      </c>
      <c r="K18" t="inlineStr">
        <is>
          <t>ENID - ENELAR Mercado de Comercialización ARAUCA</t>
        </is>
      </c>
      <c r="L18" t="inlineStr">
        <is>
          <t>TRUE</t>
        </is>
      </c>
      <c r="M18" s="115" t="n">
        <v>44531</v>
      </c>
    </row>
    <row r="19">
      <c r="A19" s="55" t="inlineStr">
        <is>
          <t>CHOM</t>
        </is>
      </c>
      <c r="B19" s="64" t="inlineStr">
        <is>
          <t>2021-02-01</t>
        </is>
      </c>
      <c r="C19" s="57" t="n">
        <v>22</v>
      </c>
      <c r="D19" s="65" t="inlineStr">
        <is>
          <t>2021-01-01</t>
        </is>
      </c>
      <c r="E19" s="71" t="inlineStr">
        <is>
          <t xml:space="preserve"> </t>
        </is>
      </c>
      <c r="F19" s="69" t="inlineStr">
        <is>
          <t xml:space="preserve"> </t>
        </is>
      </c>
      <c r="G19" s="71" t="inlineStr">
        <is>
          <t xml:space="preserve"> </t>
        </is>
      </c>
      <c r="H19" s="117" t="n">
        <v>0</v>
      </c>
      <c r="K19" t="inlineStr">
        <is>
          <t>EDPD - DISPAC Mercado de Comercialización CHOCO</t>
        </is>
      </c>
      <c r="L19" t="inlineStr">
        <is>
          <t>TRUE</t>
        </is>
      </c>
      <c r="M19" s="115" t="n">
        <v>44531</v>
      </c>
    </row>
    <row r="20">
      <c r="A20" s="55" t="inlineStr">
        <is>
          <t>CAQM</t>
        </is>
      </c>
      <c r="B20" s="64" t="inlineStr">
        <is>
          <t>2021-06-01</t>
        </is>
      </c>
      <c r="C20" s="57" t="n">
        <v>26</v>
      </c>
      <c r="D20" s="65" t="inlineStr">
        <is>
          <t>2021-05-01</t>
        </is>
      </c>
      <c r="E20" s="71" t="inlineStr">
        <is>
          <t xml:space="preserve"> </t>
        </is>
      </c>
      <c r="F20" s="69" t="inlineStr">
        <is>
          <t xml:space="preserve"> </t>
        </is>
      </c>
      <c r="G20" s="71" t="inlineStr">
        <is>
          <t xml:space="preserve"> </t>
        </is>
      </c>
      <c r="H20" s="117" t="n">
        <v>0</v>
      </c>
      <c r="K20" t="inlineStr">
        <is>
          <t>CQTD - ELECTROCAQUETA Mercado de Comercialización CAQUETA</t>
        </is>
      </c>
      <c r="L20" t="inlineStr">
        <is>
          <t>TRUE</t>
        </is>
      </c>
      <c r="M20" s="115" t="n">
        <v>44531</v>
      </c>
    </row>
    <row r="21">
      <c r="A21" s="55" t="inlineStr">
        <is>
          <t>PUTM</t>
        </is>
      </c>
      <c r="B21" s="110" t="inlineStr">
        <is>
          <t>2021-06-01</t>
        </is>
      </c>
      <c r="C21" s="57" t="n">
        <v>26</v>
      </c>
      <c r="D21" s="65" t="inlineStr">
        <is>
          <t>2021-05-01</t>
        </is>
      </c>
      <c r="E21" s="71" t="inlineStr">
        <is>
          <t xml:space="preserve"> </t>
        </is>
      </c>
      <c r="F21" s="69" t="inlineStr">
        <is>
          <t xml:space="preserve"> </t>
        </is>
      </c>
      <c r="G21" s="71" t="inlineStr">
        <is>
          <t xml:space="preserve"> </t>
        </is>
      </c>
      <c r="H21" s="117" t="n">
        <v>0</v>
      </c>
      <c r="K21" t="inlineStr">
        <is>
          <t>EPTD - PUTUMAYO Mercado de Comercialización PUTUMAYO</t>
        </is>
      </c>
      <c r="L21" t="inlineStr">
        <is>
          <t>FALSE</t>
        </is>
      </c>
      <c r="M21" s="115" t="n">
        <v>44531</v>
      </c>
    </row>
    <row r="22">
      <c r="A22" s="55" t="inlineStr">
        <is>
          <t>HUIM</t>
        </is>
      </c>
      <c r="B22" s="110" t="inlineStr">
        <is>
          <t>2021-07-01</t>
        </is>
      </c>
      <c r="C22" s="57" t="n">
        <v>27</v>
      </c>
      <c r="D22" s="65" t="inlineStr">
        <is>
          <t>2021-06-01</t>
        </is>
      </c>
      <c r="E22" s="71" t="inlineStr">
        <is>
          <t xml:space="preserve"> </t>
        </is>
      </c>
      <c r="F22" s="69" t="inlineStr">
        <is>
          <t xml:space="preserve"> </t>
        </is>
      </c>
      <c r="G22" s="71" t="inlineStr">
        <is>
          <t xml:space="preserve"> </t>
        </is>
      </c>
      <c r="H22" s="117" t="n">
        <v>0</v>
      </c>
      <c r="K22" t="inlineStr">
        <is>
          <t>HLAD - ELECTROHUILA Mercado de Comercialización HUILA</t>
        </is>
      </c>
      <c r="L22" t="inlineStr">
        <is>
          <t>FALSE</t>
        </is>
      </c>
      <c r="M22" s="115" t="n">
        <v>44531</v>
      </c>
    </row>
    <row r="23">
      <c r="A23" s="55" t="inlineStr">
        <is>
          <t>MARM</t>
        </is>
      </c>
      <c r="B23" s="110" t="inlineStr">
        <is>
          <t>2021-08-01</t>
        </is>
      </c>
      <c r="C23" s="57" t="n">
        <v>4</v>
      </c>
      <c r="D23" s="118" t="inlineStr">
        <is>
          <t>2021-07-01</t>
        </is>
      </c>
      <c r="E23" s="71" t="inlineStr">
        <is>
          <t xml:space="preserve"> </t>
        </is>
      </c>
      <c r="F23" s="71" t="inlineStr">
        <is>
          <t xml:space="preserve"> </t>
        </is>
      </c>
      <c r="G23" s="71" t="inlineStr">
        <is>
          <t xml:space="preserve"> </t>
        </is>
      </c>
      <c r="H23" s="117" t="n">
        <v>58210790981.2</v>
      </c>
      <c r="I23" s="14" t="n">
        <v>43800</v>
      </c>
      <c r="K23" t="inlineStr">
        <is>
          <t>CMMD - CARIBEMAR Mercado de Comercialización CARIBE MAR</t>
        </is>
      </c>
      <c r="L23" t="inlineStr">
        <is>
          <t>FALSE</t>
        </is>
      </c>
      <c r="M23" s="115" t="n">
        <v>44531</v>
      </c>
    </row>
    <row r="24">
      <c r="A24" s="55" t="inlineStr">
        <is>
          <t>SOLM</t>
        </is>
      </c>
      <c r="B24" s="110" t="inlineStr">
        <is>
          <t>2021-08-01</t>
        </is>
      </c>
      <c r="C24" s="57" t="n">
        <v>4</v>
      </c>
      <c r="D24" s="118" t="inlineStr">
        <is>
          <t>2021-07-01</t>
        </is>
      </c>
      <c r="E24" s="71" t="inlineStr">
        <is>
          <t xml:space="preserve"> </t>
        </is>
      </c>
      <c r="F24" s="71" t="inlineStr">
        <is>
          <t xml:space="preserve"> </t>
        </is>
      </c>
      <c r="G24" s="71" t="inlineStr">
        <is>
          <t xml:space="preserve"> </t>
        </is>
      </c>
      <c r="H24" s="117" t="n">
        <v>76732400000</v>
      </c>
      <c r="I24" s="14" t="n">
        <v>43800</v>
      </c>
      <c r="K24" t="inlineStr">
        <is>
          <t>CSSM - AIR-E Mercado de Comercialización CARIBE SOL</t>
        </is>
      </c>
      <c r="L24" t="inlineStr">
        <is>
          <t>TRUE</t>
        </is>
      </c>
      <c r="M24" s="115" t="n">
        <v>44531</v>
      </c>
    </row>
    <row r="25">
      <c r="A25" s="55" t="inlineStr">
        <is>
          <t>GUVM</t>
        </is>
      </c>
      <c r="B25" s="110" t="inlineStr">
        <is>
          <t>2021-11-01</t>
        </is>
      </c>
      <c r="C25" s="57" t="n">
        <v>31</v>
      </c>
      <c r="D25" s="118" t="inlineStr">
        <is>
          <t>2021-10-01</t>
        </is>
      </c>
      <c r="E25" s="71" t="inlineStr">
        <is>
          <t xml:space="preserve"> </t>
        </is>
      </c>
      <c r="F25" s="71" t="inlineStr">
        <is>
          <t xml:space="preserve"> </t>
        </is>
      </c>
      <c r="G25" s="71" t="inlineStr">
        <is>
          <t xml:space="preserve"> </t>
        </is>
      </c>
      <c r="H25" s="117" t="n">
        <v>2253504182</v>
      </c>
      <c r="K25" t="inlineStr">
        <is>
          <t>EGVD - ENERGUAVIARE Mercado de Comercialización GUAVIARE</t>
        </is>
      </c>
      <c r="L25" t="inlineStr">
        <is>
          <t>FALSE</t>
        </is>
      </c>
      <c r="M25" s="115" t="n">
        <v>44531</v>
      </c>
    </row>
    <row r="26">
      <c r="A26" s="55" t="inlineStr">
        <is>
          <t>METM</t>
        </is>
      </c>
      <c r="B26" s="110" t="inlineStr">
        <is>
          <t>2021-11-01</t>
        </is>
      </c>
      <c r="C26" s="57" t="n">
        <v>31</v>
      </c>
      <c r="D26" s="118" t="inlineStr">
        <is>
          <t>2021-10-01</t>
        </is>
      </c>
      <c r="E26" s="71" t="inlineStr">
        <is>
          <t xml:space="preserve"> </t>
        </is>
      </c>
      <c r="F26" s="71" t="inlineStr">
        <is>
          <t xml:space="preserve"> </t>
        </is>
      </c>
      <c r="G26" s="71" t="inlineStr">
        <is>
          <t xml:space="preserve"> </t>
        </is>
      </c>
      <c r="H26" s="117" t="n">
        <v>0</v>
      </c>
      <c r="K26" s="41" t="inlineStr">
        <is>
          <t>EMSD - META Mercado de Comercialización META</t>
        </is>
      </c>
      <c r="L26" t="inlineStr">
        <is>
          <t>FALSE</t>
        </is>
      </c>
      <c r="M26" s="115" t="n">
        <v>44531</v>
      </c>
    </row>
    <row r="27">
      <c r="A27" s="55" t="inlineStr">
        <is>
          <t>CASM</t>
        </is>
      </c>
      <c r="B27" s="110" t="inlineStr">
        <is>
          <t>2022-06-01</t>
        </is>
      </c>
      <c r="C27" s="57" t="n">
        <v>38</v>
      </c>
      <c r="D27" s="118" t="inlineStr">
        <is>
          <t>2022-05-01</t>
        </is>
      </c>
      <c r="E27" s="71" t="inlineStr">
        <is>
          <t xml:space="preserve"> </t>
        </is>
      </c>
      <c r="F27" s="71" t="inlineStr">
        <is>
          <t xml:space="preserve"> </t>
        </is>
      </c>
      <c r="G27" s="71" t="inlineStr">
        <is>
          <t xml:space="preserve"> </t>
        </is>
      </c>
      <c r="H27" s="117" t="n">
        <v>0</v>
      </c>
      <c r="K27" s="41" t="inlineStr">
        <is>
          <t>CASD - CASANARE Mercado de Comercialización CASANARE</t>
        </is>
      </c>
      <c r="L27" t="inlineStr">
        <is>
          <t>FALSE</t>
        </is>
      </c>
      <c r="M27" s="115" t="n">
        <v>44531</v>
      </c>
    </row>
    <row r="28">
      <c r="A28" s="55" t="inlineStr">
        <is>
          <t>BPUM</t>
        </is>
      </c>
      <c r="B28" s="110" t="inlineStr">
        <is>
          <t>2022-06-01</t>
        </is>
      </c>
      <c r="C28" s="57" t="n">
        <v>38</v>
      </c>
      <c r="D28" s="118" t="inlineStr">
        <is>
          <t>2022-05-01</t>
        </is>
      </c>
      <c r="E28" s="71" t="inlineStr">
        <is>
          <t xml:space="preserve"> </t>
        </is>
      </c>
      <c r="F28" s="71" t="inlineStr">
        <is>
          <t xml:space="preserve"> </t>
        </is>
      </c>
      <c r="G28" s="71" t="inlineStr">
        <is>
          <t xml:space="preserve"> </t>
        </is>
      </c>
      <c r="H28" s="117" t="n">
        <v>0</v>
      </c>
      <c r="K28" t="inlineStr">
        <is>
          <t>EBPD - BAJO PUTUMAYO Mercado de Comercialización BAJO PUTUMAYO</t>
        </is>
      </c>
      <c r="L28" t="inlineStr">
        <is>
          <t>FALSE</t>
        </is>
      </c>
      <c r="M28" s="115" t="n">
        <v>44531</v>
      </c>
    </row>
    <row r="29">
      <c r="A29" s="55" t="inlineStr">
        <is>
          <t>VSBM</t>
        </is>
      </c>
      <c r="B29" s="110" t="inlineStr">
        <is>
          <t>2022-06-01</t>
        </is>
      </c>
      <c r="C29" s="57" t="n">
        <v>38</v>
      </c>
      <c r="D29" s="118" t="inlineStr">
        <is>
          <t>2022-05-01</t>
        </is>
      </c>
      <c r="E29" s="71" t="inlineStr">
        <is>
          <t xml:space="preserve"> </t>
        </is>
      </c>
      <c r="F29" s="71" t="inlineStr">
        <is>
          <t xml:space="preserve"> </t>
        </is>
      </c>
      <c r="G29" s="71" t="inlineStr">
        <is>
          <t xml:space="preserve"> </t>
        </is>
      </c>
      <c r="H29" s="117" t="n">
        <v>0</v>
      </c>
      <c r="K29" s="41" t="inlineStr">
        <is>
          <t>EVSD - VALLE DEL SIBUNDOY Mercado de Comercialización VALLE DEL SIBUNDOY</t>
        </is>
      </c>
      <c r="L29" t="inlineStr">
        <is>
          <t>FALSE</t>
        </is>
      </c>
      <c r="M29" s="115" t="n">
        <v>44531</v>
      </c>
    </row>
    <row r="30">
      <c r="A30" s="55" t="inlineStr">
        <is>
          <t>PPNM</t>
        </is>
      </c>
      <c r="B30" s="110" t="inlineStr">
        <is>
          <t>2022-07-01</t>
        </is>
      </c>
      <c r="C30" s="57" t="n">
        <v>39</v>
      </c>
      <c r="D30" s="118" t="inlineStr">
        <is>
          <t>2022-06-01</t>
        </is>
      </c>
      <c r="E30" s="71" t="inlineStr">
        <is>
          <t xml:space="preserve"> </t>
        </is>
      </c>
      <c r="F30" s="71" t="inlineStr">
        <is>
          <t xml:space="preserve"> </t>
        </is>
      </c>
      <c r="G30" s="71" t="inlineStr">
        <is>
          <t xml:space="preserve"> </t>
        </is>
      </c>
      <c r="H30" s="117" t="n">
        <v>0</v>
      </c>
      <c r="K30" s="41" t="inlineStr">
        <is>
          <t>EMED - EMEE Mercado de Comercialización POPAYAN - PURACE</t>
        </is>
      </c>
      <c r="L30" t="inlineStr">
        <is>
          <t>FALSE</t>
        </is>
      </c>
      <c r="M30" s="115" t="n">
        <v>44531</v>
      </c>
    </row>
  </sheetData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1.509485352</v>
      </c>
      <c r="D4" s="24" t="n"/>
      <c r="E4" s="24" t="n"/>
      <c r="F4" s="24" t="n"/>
      <c r="G4" s="24" t="n"/>
      <c r="H4" s="72" t="n">
        <v>43556</v>
      </c>
      <c r="I4" s="72" t="n"/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inlineStr">
        <is>
          <t xml:space="preserve"> </t>
        </is>
      </c>
      <c r="I5" s="72" t="inlineStr">
        <is>
          <t xml:space="preserve"> </t>
        </is>
      </c>
      <c r="J5" s="73" t="inlineStr">
        <is>
          <t xml:space="preserve"> </t>
        </is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2017)</t>
        </is>
      </c>
      <c r="C7" s="97" t="n">
        <v>113.41</v>
      </c>
      <c r="D7" s="18" t="n"/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124.31</v>
      </c>
      <c r="D8" s="18" t="n"/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8" t="n"/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ENID - ENELAR Mercado de Comercialización ARAUCA</t>
        </is>
      </c>
      <c r="C12" s="101" t="n">
        <v>91853750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8" t="n"/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ENID - ENELAR Mercado de Comercialización ARAUCA</t>
        </is>
      </c>
      <c r="C17" s="79" t="inlineStr">
        <is>
          <t>ARAUCA</t>
        </is>
      </c>
      <c r="D17" s="102" t="n">
        <v>757848363.37</v>
      </c>
      <c r="E17" s="102" t="n">
        <v>4817299.76</v>
      </c>
      <c r="F17" s="102" t="n">
        <v>183386995.14</v>
      </c>
      <c r="G17" s="82" t="n">
        <v>0</v>
      </c>
      <c r="H17" s="101" t="n">
        <v>0</v>
      </c>
      <c r="I17" s="101" t="n">
        <v>0.146558322</v>
      </c>
      <c r="J17" s="96" t="n">
        <v>20</v>
      </c>
      <c r="K17" s="27">
        <f>IFERROR((SUM(G23:G244)/12)*($C$9/$C$8),0)</f>
        <v/>
      </c>
      <c r="L17" s="18" t="n"/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inlineStr">
        <is>
          <t xml:space="preserve"> </t>
        </is>
      </c>
      <c r="C23" s="103" t="inlineStr">
        <is>
          <t xml:space="preserve"> </t>
        </is>
      </c>
      <c r="D23" s="103" t="inlineStr">
        <is>
          <t xml:space="preserve"> </t>
        </is>
      </c>
      <c r="E23" s="103" t="inlineStr">
        <is>
          <t xml:space="preserve"> </t>
        </is>
      </c>
      <c r="F23" s="103" t="inlineStr">
        <is>
          <t xml:space="preserve"> </t>
        </is>
      </c>
      <c r="G23" s="104">
        <f>+IFERROR(IF(OR(A23=1,A23=0),ROUND(ROUND((($C$12/SUM(D23:F23))*(C23/$C$7)),10),9),ROUND(ROUND(((($C$12-$E$12)/SUM(D23:F23))*(C23/$C$7)),10),9)),0)</f>
        <v/>
      </c>
      <c r="H23" s="18" t="n"/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5" t="inlineStr">
        <is>
          <t xml:space="preserve"> </t>
        </is>
      </c>
      <c r="C24" s="105" t="inlineStr">
        <is>
          <t xml:space="preserve"> </t>
        </is>
      </c>
      <c r="D24" s="105" t="inlineStr">
        <is>
          <t xml:space="preserve"> </t>
        </is>
      </c>
      <c r="E24" s="105" t="inlineStr">
        <is>
          <t xml:space="preserve"> </t>
        </is>
      </c>
      <c r="F24" s="105" t="inlineStr">
        <is>
          <t xml:space="preserve"> </t>
        </is>
      </c>
      <c r="G24" s="54" t="inlineStr">
        <is>
          <t xml:space="preserve"> </t>
        </is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5" t="inlineStr">
        <is>
          <t xml:space="preserve"> </t>
        </is>
      </c>
      <c r="C25" s="105" t="inlineStr">
        <is>
          <t xml:space="preserve"> </t>
        </is>
      </c>
      <c r="D25" s="105" t="inlineStr">
        <is>
          <t xml:space="preserve"> </t>
        </is>
      </c>
      <c r="E25" s="105" t="inlineStr">
        <is>
          <t xml:space="preserve"> </t>
        </is>
      </c>
      <c r="F25" s="105" t="inlineStr">
        <is>
          <t xml:space="preserve"> </t>
        </is>
      </c>
      <c r="G25" s="54" t="inlineStr">
        <is>
          <t xml:space="preserve"> </t>
        </is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5" t="inlineStr">
        <is>
          <t xml:space="preserve"> </t>
        </is>
      </c>
      <c r="C26" s="105" t="inlineStr">
        <is>
          <t xml:space="preserve"> </t>
        </is>
      </c>
      <c r="D26" s="105" t="inlineStr">
        <is>
          <t xml:space="preserve"> </t>
        </is>
      </c>
      <c r="E26" s="105" t="inlineStr">
        <is>
          <t xml:space="preserve"> </t>
        </is>
      </c>
      <c r="F26" s="105" t="inlineStr">
        <is>
          <t xml:space="preserve"> </t>
        </is>
      </c>
      <c r="G26" s="54" t="inlineStr">
        <is>
          <t xml:space="preserve"> </t>
        </is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5" t="inlineStr">
        <is>
          <t xml:space="preserve"> </t>
        </is>
      </c>
      <c r="C27" s="105" t="inlineStr">
        <is>
          <t xml:space="preserve"> </t>
        </is>
      </c>
      <c r="D27" s="105" t="inlineStr">
        <is>
          <t xml:space="preserve"> </t>
        </is>
      </c>
      <c r="E27" s="105" t="inlineStr">
        <is>
          <t xml:space="preserve"> </t>
        </is>
      </c>
      <c r="F27" s="105" t="inlineStr">
        <is>
          <t xml:space="preserve"> </t>
        </is>
      </c>
      <c r="G27" s="54" t="inlineStr">
        <is>
          <t xml:space="preserve"> </t>
        </is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5" t="inlineStr">
        <is>
          <t xml:space="preserve"> </t>
        </is>
      </c>
      <c r="C28" s="105" t="inlineStr">
        <is>
          <t xml:space="preserve"> </t>
        </is>
      </c>
      <c r="D28" s="105" t="inlineStr">
        <is>
          <t xml:space="preserve"> </t>
        </is>
      </c>
      <c r="E28" s="105" t="inlineStr">
        <is>
          <t xml:space="preserve"> </t>
        </is>
      </c>
      <c r="F28" s="105" t="inlineStr">
        <is>
          <t xml:space="preserve"> </t>
        </is>
      </c>
      <c r="G28" s="54" t="inlineStr">
        <is>
          <t xml:space="preserve"> </t>
        </is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5" t="inlineStr">
        <is>
          <t xml:space="preserve"> </t>
        </is>
      </c>
      <c r="C29" s="105" t="inlineStr">
        <is>
          <t xml:space="preserve"> </t>
        </is>
      </c>
      <c r="D29" s="105" t="inlineStr">
        <is>
          <t xml:space="preserve"> </t>
        </is>
      </c>
      <c r="E29" s="105" t="inlineStr">
        <is>
          <t xml:space="preserve"> </t>
        </is>
      </c>
      <c r="F29" s="105" t="inlineStr">
        <is>
          <t xml:space="preserve"> </t>
        </is>
      </c>
      <c r="G29" s="54" t="inlineStr">
        <is>
          <t xml:space="preserve"> </t>
        </is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5" t="inlineStr">
        <is>
          <t xml:space="preserve"> </t>
        </is>
      </c>
      <c r="C30" s="105" t="inlineStr">
        <is>
          <t xml:space="preserve"> </t>
        </is>
      </c>
      <c r="D30" s="105" t="inlineStr">
        <is>
          <t xml:space="preserve"> </t>
        </is>
      </c>
      <c r="E30" s="105" t="inlineStr">
        <is>
          <t xml:space="preserve"> </t>
        </is>
      </c>
      <c r="F30" s="105" t="inlineStr">
        <is>
          <t xml:space="preserve"> </t>
        </is>
      </c>
      <c r="G30" s="54" t="inlineStr">
        <is>
          <t xml:space="preserve"> </t>
        </is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5" t="inlineStr">
        <is>
          <t xml:space="preserve"> </t>
        </is>
      </c>
      <c r="C31" s="105" t="inlineStr">
        <is>
          <t xml:space="preserve"> </t>
        </is>
      </c>
      <c r="D31" s="105" t="inlineStr">
        <is>
          <t xml:space="preserve"> </t>
        </is>
      </c>
      <c r="E31" s="105" t="inlineStr">
        <is>
          <t xml:space="preserve"> </t>
        </is>
      </c>
      <c r="F31" s="105" t="inlineStr">
        <is>
          <t xml:space="preserve"> </t>
        </is>
      </c>
      <c r="G31" s="54" t="inlineStr">
        <is>
          <t xml:space="preserve"> </t>
        </is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5" t="inlineStr">
        <is>
          <t xml:space="preserve"> </t>
        </is>
      </c>
      <c r="C32" s="105" t="inlineStr">
        <is>
          <t xml:space="preserve"> </t>
        </is>
      </c>
      <c r="D32" s="105" t="inlineStr">
        <is>
          <t xml:space="preserve"> </t>
        </is>
      </c>
      <c r="E32" s="105" t="inlineStr">
        <is>
          <t xml:space="preserve"> </t>
        </is>
      </c>
      <c r="F32" s="105" t="inlineStr">
        <is>
          <t xml:space="preserve"> </t>
        </is>
      </c>
      <c r="G32" s="54" t="inlineStr">
        <is>
          <t xml:space="preserve"> </t>
        </is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5" t="inlineStr">
        <is>
          <t xml:space="preserve"> </t>
        </is>
      </c>
      <c r="C33" s="105" t="inlineStr">
        <is>
          <t xml:space="preserve"> </t>
        </is>
      </c>
      <c r="D33" s="105" t="inlineStr">
        <is>
          <t xml:space="preserve"> </t>
        </is>
      </c>
      <c r="E33" s="105" t="inlineStr">
        <is>
          <t xml:space="preserve"> </t>
        </is>
      </c>
      <c r="F33" s="105" t="inlineStr">
        <is>
          <t xml:space="preserve"> </t>
        </is>
      </c>
      <c r="G33" s="54" t="inlineStr">
        <is>
          <t xml:space="preserve"> </t>
        </is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5" t="inlineStr">
        <is>
          <t xml:space="preserve"> </t>
        </is>
      </c>
      <c r="C34" s="105" t="inlineStr">
        <is>
          <t xml:space="preserve"> </t>
        </is>
      </c>
      <c r="D34" s="105" t="inlineStr">
        <is>
          <t xml:space="preserve"> </t>
        </is>
      </c>
      <c r="E34" s="105" t="inlineStr">
        <is>
          <t xml:space="preserve"> </t>
        </is>
      </c>
      <c r="F34" s="105" t="inlineStr">
        <is>
          <t xml:space="preserve"> </t>
        </is>
      </c>
      <c r="G34" s="54" t="inlineStr">
        <is>
          <t xml:space="preserve"> </t>
        </is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5" t="inlineStr">
        <is>
          <t xml:space="preserve"> </t>
        </is>
      </c>
      <c r="C35" s="105" t="inlineStr">
        <is>
          <t xml:space="preserve"> </t>
        </is>
      </c>
      <c r="D35" s="105" t="inlineStr">
        <is>
          <t xml:space="preserve"> </t>
        </is>
      </c>
      <c r="E35" s="105" t="inlineStr">
        <is>
          <t xml:space="preserve"> </t>
        </is>
      </c>
      <c r="F35" s="105" t="inlineStr">
        <is>
          <t xml:space="preserve"> </t>
        </is>
      </c>
      <c r="G35" s="54" t="inlineStr">
        <is>
          <t xml:space="preserve"> </t>
        </is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5" t="inlineStr">
        <is>
          <t xml:space="preserve"> </t>
        </is>
      </c>
      <c r="C36" s="105" t="inlineStr">
        <is>
          <t xml:space="preserve"> </t>
        </is>
      </c>
      <c r="D36" s="105" t="inlineStr">
        <is>
          <t xml:space="preserve"> </t>
        </is>
      </c>
      <c r="E36" s="105" t="inlineStr">
        <is>
          <t xml:space="preserve"> </t>
        </is>
      </c>
      <c r="F36" s="105" t="inlineStr">
        <is>
          <t xml:space="preserve"> </t>
        </is>
      </c>
      <c r="G36" s="54" t="inlineStr">
        <is>
          <t xml:space="preserve"> </t>
        </is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5" t="inlineStr">
        <is>
          <t xml:space="preserve"> </t>
        </is>
      </c>
      <c r="C37" s="105" t="inlineStr">
        <is>
          <t xml:space="preserve"> </t>
        </is>
      </c>
      <c r="D37" s="105" t="inlineStr">
        <is>
          <t xml:space="preserve"> </t>
        </is>
      </c>
      <c r="E37" s="105" t="inlineStr">
        <is>
          <t xml:space="preserve"> </t>
        </is>
      </c>
      <c r="F37" s="105" t="inlineStr">
        <is>
          <t xml:space="preserve"> </t>
        </is>
      </c>
      <c r="G37" s="54" t="inlineStr">
        <is>
          <t xml:space="preserve"> </t>
        </is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5" t="inlineStr">
        <is>
          <t xml:space="preserve"> </t>
        </is>
      </c>
      <c r="C38" s="105" t="inlineStr">
        <is>
          <t xml:space="preserve"> </t>
        </is>
      </c>
      <c r="D38" s="105" t="inlineStr">
        <is>
          <t xml:space="preserve"> </t>
        </is>
      </c>
      <c r="E38" s="105" t="inlineStr">
        <is>
          <t xml:space="preserve"> </t>
        </is>
      </c>
      <c r="F38" s="105" t="inlineStr">
        <is>
          <t xml:space="preserve"> </t>
        </is>
      </c>
      <c r="G38" s="54" t="inlineStr">
        <is>
          <t xml:space="preserve"> </t>
        </is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5" t="inlineStr">
        <is>
          <t xml:space="preserve"> </t>
        </is>
      </c>
      <c r="C39" s="105" t="inlineStr">
        <is>
          <t xml:space="preserve"> </t>
        </is>
      </c>
      <c r="D39" s="105" t="inlineStr">
        <is>
          <t xml:space="preserve"> </t>
        </is>
      </c>
      <c r="E39" s="105" t="inlineStr">
        <is>
          <t xml:space="preserve"> </t>
        </is>
      </c>
      <c r="F39" s="105" t="inlineStr">
        <is>
          <t xml:space="preserve"> </t>
        </is>
      </c>
      <c r="G39" s="54" t="inlineStr">
        <is>
          <t xml:space="preserve"> </t>
        </is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5" t="inlineStr">
        <is>
          <t xml:space="preserve"> </t>
        </is>
      </c>
      <c r="C40" s="105" t="inlineStr">
        <is>
          <t xml:space="preserve"> </t>
        </is>
      </c>
      <c r="D40" s="105" t="inlineStr">
        <is>
          <t xml:space="preserve"> </t>
        </is>
      </c>
      <c r="E40" s="105" t="inlineStr">
        <is>
          <t xml:space="preserve"> </t>
        </is>
      </c>
      <c r="F40" s="105" t="inlineStr">
        <is>
          <t xml:space="preserve"> </t>
        </is>
      </c>
      <c r="G40" s="54" t="inlineStr">
        <is>
          <t xml:space="preserve"> </t>
        </is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5" t="inlineStr">
        <is>
          <t xml:space="preserve"> </t>
        </is>
      </c>
      <c r="C41" s="105" t="inlineStr">
        <is>
          <t xml:space="preserve"> </t>
        </is>
      </c>
      <c r="D41" s="105" t="inlineStr">
        <is>
          <t xml:space="preserve"> </t>
        </is>
      </c>
      <c r="E41" s="105" t="inlineStr">
        <is>
          <t xml:space="preserve"> </t>
        </is>
      </c>
      <c r="F41" s="105" t="inlineStr">
        <is>
          <t xml:space="preserve"> </t>
        </is>
      </c>
      <c r="G41" s="54" t="inlineStr">
        <is>
          <t xml:space="preserve"> </t>
        </is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5" t="inlineStr">
        <is>
          <t xml:space="preserve"> </t>
        </is>
      </c>
      <c r="C42" s="105" t="inlineStr">
        <is>
          <t xml:space="preserve"> </t>
        </is>
      </c>
      <c r="D42" s="105" t="inlineStr">
        <is>
          <t xml:space="preserve"> </t>
        </is>
      </c>
      <c r="E42" s="105" t="inlineStr">
        <is>
          <t xml:space="preserve"> </t>
        </is>
      </c>
      <c r="F42" s="105" t="inlineStr">
        <is>
          <t xml:space="preserve"> </t>
        </is>
      </c>
      <c r="G42" s="54" t="inlineStr">
        <is>
          <t xml:space="preserve"> </t>
        </is>
      </c>
      <c r="H42" s="24" t="n"/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5" t="inlineStr">
        <is>
          <t xml:space="preserve"> </t>
        </is>
      </c>
      <c r="C43" s="105" t="inlineStr">
        <is>
          <t xml:space="preserve"> </t>
        </is>
      </c>
      <c r="D43" s="105" t="inlineStr">
        <is>
          <t xml:space="preserve"> </t>
        </is>
      </c>
      <c r="E43" s="105" t="inlineStr">
        <is>
          <t xml:space="preserve"> </t>
        </is>
      </c>
      <c r="F43" s="105" t="inlineStr">
        <is>
          <t xml:space="preserve"> </t>
        </is>
      </c>
      <c r="G43" s="54" t="inlineStr">
        <is>
          <t xml:space="preserve"> </t>
        </is>
      </c>
      <c r="H43" s="24" t="n"/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5" t="inlineStr">
        <is>
          <t xml:space="preserve"> </t>
        </is>
      </c>
      <c r="C44" s="105" t="inlineStr">
        <is>
          <t xml:space="preserve"> </t>
        </is>
      </c>
      <c r="D44" s="105" t="inlineStr">
        <is>
          <t xml:space="preserve"> </t>
        </is>
      </c>
      <c r="E44" s="105" t="inlineStr">
        <is>
          <t xml:space="preserve"> </t>
        </is>
      </c>
      <c r="F44" s="105" t="inlineStr">
        <is>
          <t xml:space="preserve"> </t>
        </is>
      </c>
      <c r="G44" s="54" t="inlineStr">
        <is>
          <t xml:space="preserve"> </t>
        </is>
      </c>
      <c r="H44" s="24" t="n"/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5" t="inlineStr">
        <is>
          <t xml:space="preserve"> </t>
        </is>
      </c>
      <c r="C45" s="105" t="inlineStr">
        <is>
          <t xml:space="preserve"> </t>
        </is>
      </c>
      <c r="D45" s="105" t="inlineStr">
        <is>
          <t xml:space="preserve"> </t>
        </is>
      </c>
      <c r="E45" s="105" t="inlineStr">
        <is>
          <t xml:space="preserve"> </t>
        </is>
      </c>
      <c r="F45" s="105" t="inlineStr">
        <is>
          <t xml:space="preserve"> </t>
        </is>
      </c>
      <c r="G45" s="54" t="inlineStr">
        <is>
          <t xml:space="preserve"> </t>
        </is>
      </c>
      <c r="H45" s="24" t="n"/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5" t="inlineStr">
        <is>
          <t xml:space="preserve"> </t>
        </is>
      </c>
      <c r="C46" s="105" t="inlineStr">
        <is>
          <t xml:space="preserve"> </t>
        </is>
      </c>
      <c r="D46" s="105" t="inlineStr">
        <is>
          <t xml:space="preserve"> </t>
        </is>
      </c>
      <c r="E46" s="105" t="inlineStr">
        <is>
          <t xml:space="preserve"> </t>
        </is>
      </c>
      <c r="F46" s="105" t="inlineStr">
        <is>
          <t xml:space="preserve"> </t>
        </is>
      </c>
      <c r="G46" s="54" t="inlineStr">
        <is>
          <t xml:space="preserve"> </t>
        </is>
      </c>
      <c r="H46" s="24" t="n"/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5" t="inlineStr">
        <is>
          <t xml:space="preserve"> </t>
        </is>
      </c>
      <c r="C47" s="105" t="inlineStr">
        <is>
          <t xml:space="preserve"> </t>
        </is>
      </c>
      <c r="D47" s="105" t="inlineStr">
        <is>
          <t xml:space="preserve"> </t>
        </is>
      </c>
      <c r="E47" s="105" t="inlineStr">
        <is>
          <t xml:space="preserve"> </t>
        </is>
      </c>
      <c r="F47" s="105" t="inlineStr">
        <is>
          <t xml:space="preserve"> </t>
        </is>
      </c>
      <c r="G47" s="54" t="inlineStr">
        <is>
          <t xml:space="preserve"> </t>
        </is>
      </c>
      <c r="H47" s="24" t="n"/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5" t="inlineStr">
        <is>
          <t xml:space="preserve"> </t>
        </is>
      </c>
      <c r="C48" s="105" t="inlineStr">
        <is>
          <t xml:space="preserve"> </t>
        </is>
      </c>
      <c r="D48" s="105" t="inlineStr">
        <is>
          <t xml:space="preserve"> </t>
        </is>
      </c>
      <c r="E48" s="105" t="inlineStr">
        <is>
          <t xml:space="preserve"> </t>
        </is>
      </c>
      <c r="F48" s="105" t="inlineStr">
        <is>
          <t xml:space="preserve"> </t>
        </is>
      </c>
      <c r="G48" s="54" t="inlineStr">
        <is>
          <t xml:space="preserve"> </t>
        </is>
      </c>
      <c r="H48" s="24" t="n"/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5" t="inlineStr">
        <is>
          <t xml:space="preserve"> </t>
        </is>
      </c>
      <c r="C49" s="105" t="inlineStr">
        <is>
          <t xml:space="preserve"> </t>
        </is>
      </c>
      <c r="D49" s="105" t="inlineStr">
        <is>
          <t xml:space="preserve"> </t>
        </is>
      </c>
      <c r="E49" s="105" t="inlineStr">
        <is>
          <t xml:space="preserve"> </t>
        </is>
      </c>
      <c r="F49" s="105" t="inlineStr">
        <is>
          <t xml:space="preserve"> </t>
        </is>
      </c>
      <c r="G49" s="54" t="inlineStr">
        <is>
          <t xml:space="preserve"> </t>
        </is>
      </c>
      <c r="H49" s="24" t="n"/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5" t="inlineStr">
        <is>
          <t xml:space="preserve"> </t>
        </is>
      </c>
      <c r="C50" s="105" t="inlineStr">
        <is>
          <t xml:space="preserve"> </t>
        </is>
      </c>
      <c r="D50" s="105" t="inlineStr">
        <is>
          <t xml:space="preserve"> </t>
        </is>
      </c>
      <c r="E50" s="105" t="inlineStr">
        <is>
          <t xml:space="preserve"> </t>
        </is>
      </c>
      <c r="F50" s="105" t="inlineStr">
        <is>
          <t xml:space="preserve"> </t>
        </is>
      </c>
      <c r="G50" s="54" t="inlineStr">
        <is>
          <t xml:space="preserve"> </t>
        </is>
      </c>
      <c r="H50" s="24" t="n"/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5" t="inlineStr">
        <is>
          <t xml:space="preserve"> </t>
        </is>
      </c>
      <c r="C51" s="105" t="inlineStr">
        <is>
          <t xml:space="preserve"> </t>
        </is>
      </c>
      <c r="D51" s="105" t="inlineStr">
        <is>
          <t xml:space="preserve"> </t>
        </is>
      </c>
      <c r="E51" s="105" t="inlineStr">
        <is>
          <t xml:space="preserve"> </t>
        </is>
      </c>
      <c r="F51" s="105" t="inlineStr">
        <is>
          <t xml:space="preserve"> </t>
        </is>
      </c>
      <c r="G51" s="54" t="inlineStr">
        <is>
          <t xml:space="preserve"> </t>
        </is>
      </c>
      <c r="H51" s="24" t="n"/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5" t="inlineStr">
        <is>
          <t xml:space="preserve"> </t>
        </is>
      </c>
      <c r="C52" s="105" t="inlineStr">
        <is>
          <t xml:space="preserve"> </t>
        </is>
      </c>
      <c r="D52" s="105" t="inlineStr">
        <is>
          <t xml:space="preserve"> </t>
        </is>
      </c>
      <c r="E52" s="105" t="inlineStr">
        <is>
          <t xml:space="preserve"> </t>
        </is>
      </c>
      <c r="F52" s="105" t="inlineStr">
        <is>
          <t xml:space="preserve"> </t>
        </is>
      </c>
      <c r="G52" s="54" t="inlineStr">
        <is>
          <t xml:space="preserve"> </t>
        </is>
      </c>
      <c r="H52" s="24" t="n"/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5" t="inlineStr">
        <is>
          <t xml:space="preserve"> </t>
        </is>
      </c>
      <c r="C53" s="105" t="inlineStr">
        <is>
          <t xml:space="preserve"> </t>
        </is>
      </c>
      <c r="D53" s="105" t="inlineStr">
        <is>
          <t xml:space="preserve"> </t>
        </is>
      </c>
      <c r="E53" s="105" t="inlineStr">
        <is>
          <t xml:space="preserve"> </t>
        </is>
      </c>
      <c r="F53" s="105" t="inlineStr">
        <is>
          <t xml:space="preserve"> </t>
        </is>
      </c>
      <c r="G53" s="54" t="inlineStr">
        <is>
          <t xml:space="preserve"> </t>
        </is>
      </c>
      <c r="H53" s="24" t="n"/>
      <c r="I53" s="24" t="n"/>
    </row>
    <row r="54" ht="14.5" customFormat="1" customHeight="1" s="37">
      <c r="A54" s="24" t="n"/>
      <c r="B54" s="85" t="inlineStr">
        <is>
          <t xml:space="preserve"> </t>
        </is>
      </c>
      <c r="C54" s="105" t="inlineStr">
        <is>
          <t xml:space="preserve"> </t>
        </is>
      </c>
      <c r="D54" s="105" t="inlineStr">
        <is>
          <t xml:space="preserve"> </t>
        </is>
      </c>
      <c r="E54" s="105" t="inlineStr">
        <is>
          <t xml:space="preserve"> </t>
        </is>
      </c>
      <c r="F54" s="105" t="inlineStr">
        <is>
          <t xml:space="preserve"> </t>
        </is>
      </c>
      <c r="G54" s="54" t="inlineStr">
        <is>
          <t xml:space="preserve"> </t>
        </is>
      </c>
      <c r="H54" s="24" t="n"/>
      <c r="I54" s="24" t="n"/>
    </row>
    <row r="55" ht="14.5" customFormat="1" customHeight="1" s="37">
      <c r="A55" s="24" t="n"/>
      <c r="B55" s="85" t="inlineStr">
        <is>
          <t xml:space="preserve"> </t>
        </is>
      </c>
      <c r="C55" s="105" t="inlineStr">
        <is>
          <t xml:space="preserve"> </t>
        </is>
      </c>
      <c r="D55" s="105" t="inlineStr">
        <is>
          <t xml:space="preserve"> </t>
        </is>
      </c>
      <c r="E55" s="105" t="inlineStr">
        <is>
          <t xml:space="preserve"> </t>
        </is>
      </c>
      <c r="F55" s="105" t="inlineStr">
        <is>
          <t xml:space="preserve"> </t>
        </is>
      </c>
      <c r="G55" s="54" t="inlineStr">
        <is>
          <t xml:space="preserve"> </t>
        </is>
      </c>
      <c r="H55" s="24" t="n"/>
      <c r="I55" s="24" t="n"/>
    </row>
    <row r="56" ht="14.5" customFormat="1" customHeight="1" s="37">
      <c r="A56" s="24" t="n"/>
      <c r="B56" s="85" t="inlineStr">
        <is>
          <t xml:space="preserve"> </t>
        </is>
      </c>
      <c r="C56" s="105" t="inlineStr">
        <is>
          <t xml:space="preserve"> </t>
        </is>
      </c>
      <c r="D56" s="105" t="inlineStr">
        <is>
          <t xml:space="preserve"> </t>
        </is>
      </c>
      <c r="E56" s="105" t="inlineStr">
        <is>
          <t xml:space="preserve"> </t>
        </is>
      </c>
      <c r="F56" s="105" t="inlineStr">
        <is>
          <t xml:space="preserve"> </t>
        </is>
      </c>
      <c r="G56" s="54" t="inlineStr">
        <is>
          <t xml:space="preserve"> </t>
        </is>
      </c>
      <c r="H56" s="24" t="n"/>
      <c r="I56" s="24" t="n"/>
    </row>
    <row r="57" ht="14.5" customFormat="1" customHeight="1" s="37">
      <c r="A57" s="24" t="n"/>
      <c r="B57" s="85" t="inlineStr">
        <is>
          <t xml:space="preserve"> </t>
        </is>
      </c>
      <c r="C57" s="105" t="inlineStr">
        <is>
          <t xml:space="preserve"> </t>
        </is>
      </c>
      <c r="D57" s="105" t="inlineStr">
        <is>
          <t xml:space="preserve"> </t>
        </is>
      </c>
      <c r="E57" s="105" t="inlineStr">
        <is>
          <t xml:space="preserve"> </t>
        </is>
      </c>
      <c r="F57" s="105" t="inlineStr">
        <is>
          <t xml:space="preserve"> </t>
        </is>
      </c>
      <c r="G57" s="54" t="inlineStr">
        <is>
          <t xml:space="preserve"> </t>
        </is>
      </c>
      <c r="H57" s="24" t="n"/>
      <c r="I57" s="24" t="n"/>
    </row>
    <row r="58" ht="14.5" customFormat="1" customHeight="1" s="37">
      <c r="A58" s="24" t="n"/>
      <c r="B58" s="85" t="inlineStr">
        <is>
          <t xml:space="preserve"> </t>
        </is>
      </c>
      <c r="C58" s="105" t="inlineStr">
        <is>
          <t xml:space="preserve"> </t>
        </is>
      </c>
      <c r="D58" s="105" t="inlineStr">
        <is>
          <t xml:space="preserve"> </t>
        </is>
      </c>
      <c r="E58" s="105" t="inlineStr">
        <is>
          <t xml:space="preserve"> </t>
        </is>
      </c>
      <c r="F58" s="105" t="inlineStr">
        <is>
          <t xml:space="preserve"> </t>
        </is>
      </c>
      <c r="G58" s="54" t="inlineStr">
        <is>
          <t xml:space="preserve"> </t>
        </is>
      </c>
      <c r="H58" s="24" t="n"/>
      <c r="I58" s="24" t="n"/>
    </row>
    <row r="59" ht="14.5" customFormat="1" customHeight="1" s="37">
      <c r="A59" s="24" t="n"/>
      <c r="B59" s="85" t="inlineStr">
        <is>
          <t xml:space="preserve"> </t>
        </is>
      </c>
      <c r="C59" s="105" t="inlineStr">
        <is>
          <t xml:space="preserve"> </t>
        </is>
      </c>
      <c r="D59" s="105" t="inlineStr">
        <is>
          <t xml:space="preserve"> </t>
        </is>
      </c>
      <c r="E59" s="105" t="inlineStr">
        <is>
          <t xml:space="preserve"> </t>
        </is>
      </c>
      <c r="F59" s="105" t="inlineStr">
        <is>
          <t xml:space="preserve"> </t>
        </is>
      </c>
      <c r="G59" s="54" t="inlineStr">
        <is>
          <t xml:space="preserve"> </t>
        </is>
      </c>
      <c r="H59" s="24" t="n"/>
      <c r="I59" s="24" t="n"/>
    </row>
    <row r="60" ht="14.5" customFormat="1" customHeight="1" s="37">
      <c r="A60" s="24" t="n"/>
      <c r="B60" s="85" t="inlineStr">
        <is>
          <t xml:space="preserve"> </t>
        </is>
      </c>
      <c r="C60" s="105" t="inlineStr">
        <is>
          <t xml:space="preserve"> </t>
        </is>
      </c>
      <c r="D60" s="105" t="inlineStr">
        <is>
          <t xml:space="preserve"> </t>
        </is>
      </c>
      <c r="E60" s="105" t="inlineStr">
        <is>
          <t xml:space="preserve"> </t>
        </is>
      </c>
      <c r="F60" s="105" t="inlineStr">
        <is>
          <t xml:space="preserve"> </t>
        </is>
      </c>
      <c r="G60" s="54" t="inlineStr">
        <is>
          <t xml:space="preserve"> </t>
        </is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21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1.509485352</v>
      </c>
      <c r="D4" s="24" t="n"/>
      <c r="E4" s="24" t="n"/>
      <c r="F4" s="24" t="n"/>
      <c r="G4" s="24" t="n"/>
      <c r="H4" s="72" t="n">
        <v>43556</v>
      </c>
      <c r="I4" s="72" t="n"/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inlineStr">
        <is>
          <t xml:space="preserve"> </t>
        </is>
      </c>
      <c r="I5" s="72" t="inlineStr">
        <is>
          <t xml:space="preserve"> </t>
        </is>
      </c>
      <c r="J5" s="73" t="inlineStr">
        <is>
          <t xml:space="preserve"> </t>
        </is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2017)</t>
        </is>
      </c>
      <c r="C7" s="97" t="n">
        <v>113.41</v>
      </c>
      <c r="D7" s="18" t="n"/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126.22</v>
      </c>
      <c r="D8" s="18" t="n"/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8" t="n"/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EDPD - DISPAC S.A. E.S.P. Mercado de Comercialización CHOCO</t>
        </is>
      </c>
      <c r="C12" s="101" t="n">
        <v>1350754455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8" t="n"/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EDPD - DISPAC S.A. E.S.P. Mercado de Comercialización CHOCO</t>
        </is>
      </c>
      <c r="C17" s="79" t="inlineStr">
        <is>
          <t>CHOCO</t>
        </is>
      </c>
      <c r="D17" s="102" t="n"/>
      <c r="E17" s="102" t="n">
        <v>17559072.22</v>
      </c>
      <c r="F17" s="102" t="n">
        <v>185961037.69</v>
      </c>
      <c r="G17" s="82" t="n">
        <v>0</v>
      </c>
      <c r="H17" s="101" t="n">
        <v>0</v>
      </c>
      <c r="I17" s="101" t="n">
        <v>10.01839113</v>
      </c>
      <c r="J17" s="96" t="n">
        <v>22</v>
      </c>
      <c r="K17" s="27">
        <f>IFERROR((SUM(G23:G244)/12)*($C$9/$C$8),0)</f>
        <v/>
      </c>
      <c r="L17" s="18" t="n"/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inlineStr">
        <is>
          <t xml:space="preserve"> </t>
        </is>
      </c>
      <c r="C23" s="103" t="inlineStr">
        <is>
          <t xml:space="preserve"> </t>
        </is>
      </c>
      <c r="D23" s="103" t="inlineStr">
        <is>
          <t xml:space="preserve"> </t>
        </is>
      </c>
      <c r="E23" s="103" t="inlineStr">
        <is>
          <t xml:space="preserve"> </t>
        </is>
      </c>
      <c r="F23" s="103" t="inlineStr">
        <is>
          <t xml:space="preserve"> </t>
        </is>
      </c>
      <c r="G23" s="104">
        <f>+IFERROR(IF(OR(A23=1,A23=0),ROUND(ROUND((($C$12/SUM(D23:F23))*(C23/$C$7)),10),9),ROUND(ROUND(((($C$12-$E$12)/SUM(D23:F23))*(C23/$C$7)),10),9)),0)</f>
        <v/>
      </c>
      <c r="H23" s="18" t="n"/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5" t="inlineStr">
        <is>
          <t xml:space="preserve"> </t>
        </is>
      </c>
      <c r="C24" s="105" t="inlineStr">
        <is>
          <t xml:space="preserve"> </t>
        </is>
      </c>
      <c r="D24" s="105" t="inlineStr">
        <is>
          <t xml:space="preserve"> </t>
        </is>
      </c>
      <c r="E24" s="105" t="inlineStr">
        <is>
          <t xml:space="preserve"> </t>
        </is>
      </c>
      <c r="F24" s="105" t="inlineStr">
        <is>
          <t xml:space="preserve"> </t>
        </is>
      </c>
      <c r="G24" s="54" t="inlineStr">
        <is>
          <t xml:space="preserve"> </t>
        </is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5" t="inlineStr">
        <is>
          <t xml:space="preserve"> </t>
        </is>
      </c>
      <c r="C25" s="105" t="inlineStr">
        <is>
          <t xml:space="preserve"> </t>
        </is>
      </c>
      <c r="D25" s="105" t="inlineStr">
        <is>
          <t xml:space="preserve"> </t>
        </is>
      </c>
      <c r="E25" s="105" t="inlineStr">
        <is>
          <t xml:space="preserve"> </t>
        </is>
      </c>
      <c r="F25" s="105" t="inlineStr">
        <is>
          <t xml:space="preserve"> </t>
        </is>
      </c>
      <c r="G25" s="54" t="inlineStr">
        <is>
          <t xml:space="preserve"> </t>
        </is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5" t="inlineStr">
        <is>
          <t xml:space="preserve"> </t>
        </is>
      </c>
      <c r="C26" s="105" t="inlineStr">
        <is>
          <t xml:space="preserve"> </t>
        </is>
      </c>
      <c r="D26" s="105" t="inlineStr">
        <is>
          <t xml:space="preserve"> </t>
        </is>
      </c>
      <c r="E26" s="105" t="inlineStr">
        <is>
          <t xml:space="preserve"> </t>
        </is>
      </c>
      <c r="F26" s="105" t="inlineStr">
        <is>
          <t xml:space="preserve"> </t>
        </is>
      </c>
      <c r="G26" s="54" t="inlineStr">
        <is>
          <t xml:space="preserve"> </t>
        </is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5" t="inlineStr">
        <is>
          <t xml:space="preserve"> </t>
        </is>
      </c>
      <c r="C27" s="105" t="inlineStr">
        <is>
          <t xml:space="preserve"> </t>
        </is>
      </c>
      <c r="D27" s="105" t="inlineStr">
        <is>
          <t xml:space="preserve"> </t>
        </is>
      </c>
      <c r="E27" s="105" t="inlineStr">
        <is>
          <t xml:space="preserve"> </t>
        </is>
      </c>
      <c r="F27" s="105" t="inlineStr">
        <is>
          <t xml:space="preserve"> </t>
        </is>
      </c>
      <c r="G27" s="54" t="inlineStr">
        <is>
          <t xml:space="preserve"> </t>
        </is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5" t="inlineStr">
        <is>
          <t xml:space="preserve"> </t>
        </is>
      </c>
      <c r="C28" s="105" t="inlineStr">
        <is>
          <t xml:space="preserve"> </t>
        </is>
      </c>
      <c r="D28" s="105" t="inlineStr">
        <is>
          <t xml:space="preserve"> </t>
        </is>
      </c>
      <c r="E28" s="105" t="inlineStr">
        <is>
          <t xml:space="preserve"> </t>
        </is>
      </c>
      <c r="F28" s="105" t="inlineStr">
        <is>
          <t xml:space="preserve"> </t>
        </is>
      </c>
      <c r="G28" s="54" t="inlineStr">
        <is>
          <t xml:space="preserve"> </t>
        </is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5" t="inlineStr">
        <is>
          <t xml:space="preserve"> </t>
        </is>
      </c>
      <c r="C29" s="105" t="inlineStr">
        <is>
          <t xml:space="preserve"> </t>
        </is>
      </c>
      <c r="D29" s="105" t="inlineStr">
        <is>
          <t xml:space="preserve"> </t>
        </is>
      </c>
      <c r="E29" s="105" t="inlineStr">
        <is>
          <t xml:space="preserve"> </t>
        </is>
      </c>
      <c r="F29" s="105" t="inlineStr">
        <is>
          <t xml:space="preserve"> </t>
        </is>
      </c>
      <c r="G29" s="54" t="inlineStr">
        <is>
          <t xml:space="preserve"> </t>
        </is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5" t="inlineStr">
        <is>
          <t xml:space="preserve"> </t>
        </is>
      </c>
      <c r="C30" s="105" t="inlineStr">
        <is>
          <t xml:space="preserve"> </t>
        </is>
      </c>
      <c r="D30" s="105" t="inlineStr">
        <is>
          <t xml:space="preserve"> </t>
        </is>
      </c>
      <c r="E30" s="105" t="inlineStr">
        <is>
          <t xml:space="preserve"> </t>
        </is>
      </c>
      <c r="F30" s="105" t="inlineStr">
        <is>
          <t xml:space="preserve"> </t>
        </is>
      </c>
      <c r="G30" s="54" t="inlineStr">
        <is>
          <t xml:space="preserve"> </t>
        </is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5" t="inlineStr">
        <is>
          <t xml:space="preserve"> </t>
        </is>
      </c>
      <c r="C31" s="105" t="inlineStr">
        <is>
          <t xml:space="preserve"> </t>
        </is>
      </c>
      <c r="D31" s="105" t="inlineStr">
        <is>
          <t xml:space="preserve"> </t>
        </is>
      </c>
      <c r="E31" s="105" t="inlineStr">
        <is>
          <t xml:space="preserve"> </t>
        </is>
      </c>
      <c r="F31" s="105" t="inlineStr">
        <is>
          <t xml:space="preserve"> </t>
        </is>
      </c>
      <c r="G31" s="54" t="inlineStr">
        <is>
          <t xml:space="preserve"> </t>
        </is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5" t="inlineStr">
        <is>
          <t xml:space="preserve"> </t>
        </is>
      </c>
      <c r="C32" s="105" t="inlineStr">
        <is>
          <t xml:space="preserve"> </t>
        </is>
      </c>
      <c r="D32" s="105" t="inlineStr">
        <is>
          <t xml:space="preserve"> </t>
        </is>
      </c>
      <c r="E32" s="105" t="inlineStr">
        <is>
          <t xml:space="preserve"> </t>
        </is>
      </c>
      <c r="F32" s="105" t="inlineStr">
        <is>
          <t xml:space="preserve"> </t>
        </is>
      </c>
      <c r="G32" s="54" t="inlineStr">
        <is>
          <t xml:space="preserve"> </t>
        </is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5" t="inlineStr">
        <is>
          <t xml:space="preserve"> </t>
        </is>
      </c>
      <c r="C33" s="105" t="inlineStr">
        <is>
          <t xml:space="preserve"> </t>
        </is>
      </c>
      <c r="D33" s="105" t="inlineStr">
        <is>
          <t xml:space="preserve"> </t>
        </is>
      </c>
      <c r="E33" s="105" t="inlineStr">
        <is>
          <t xml:space="preserve"> </t>
        </is>
      </c>
      <c r="F33" s="105" t="inlineStr">
        <is>
          <t xml:space="preserve"> </t>
        </is>
      </c>
      <c r="G33" s="54" t="inlineStr">
        <is>
          <t xml:space="preserve"> </t>
        </is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5" t="inlineStr">
        <is>
          <t xml:space="preserve"> </t>
        </is>
      </c>
      <c r="C34" s="105" t="inlineStr">
        <is>
          <t xml:space="preserve"> </t>
        </is>
      </c>
      <c r="D34" s="105" t="inlineStr">
        <is>
          <t xml:space="preserve"> </t>
        </is>
      </c>
      <c r="E34" s="105" t="inlineStr">
        <is>
          <t xml:space="preserve"> </t>
        </is>
      </c>
      <c r="F34" s="105" t="inlineStr">
        <is>
          <t xml:space="preserve"> </t>
        </is>
      </c>
      <c r="G34" s="54" t="inlineStr">
        <is>
          <t xml:space="preserve"> </t>
        </is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5" t="inlineStr">
        <is>
          <t xml:space="preserve"> </t>
        </is>
      </c>
      <c r="C35" s="105" t="inlineStr">
        <is>
          <t xml:space="preserve"> </t>
        </is>
      </c>
      <c r="D35" s="105" t="inlineStr">
        <is>
          <t xml:space="preserve"> </t>
        </is>
      </c>
      <c r="E35" s="105" t="inlineStr">
        <is>
          <t xml:space="preserve"> </t>
        </is>
      </c>
      <c r="F35" s="105" t="inlineStr">
        <is>
          <t xml:space="preserve"> </t>
        </is>
      </c>
      <c r="G35" s="54" t="inlineStr">
        <is>
          <t xml:space="preserve"> </t>
        </is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5" t="inlineStr">
        <is>
          <t xml:space="preserve"> </t>
        </is>
      </c>
      <c r="C36" s="105" t="inlineStr">
        <is>
          <t xml:space="preserve"> </t>
        </is>
      </c>
      <c r="D36" s="105" t="inlineStr">
        <is>
          <t xml:space="preserve"> </t>
        </is>
      </c>
      <c r="E36" s="105" t="inlineStr">
        <is>
          <t xml:space="preserve"> </t>
        </is>
      </c>
      <c r="F36" s="105" t="inlineStr">
        <is>
          <t xml:space="preserve"> </t>
        </is>
      </c>
      <c r="G36" s="54" t="inlineStr">
        <is>
          <t xml:space="preserve"> </t>
        </is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5" t="inlineStr">
        <is>
          <t xml:space="preserve"> </t>
        </is>
      </c>
      <c r="C37" s="105" t="inlineStr">
        <is>
          <t xml:space="preserve"> </t>
        </is>
      </c>
      <c r="D37" s="105" t="inlineStr">
        <is>
          <t xml:space="preserve"> </t>
        </is>
      </c>
      <c r="E37" s="105" t="inlineStr">
        <is>
          <t xml:space="preserve"> </t>
        </is>
      </c>
      <c r="F37" s="105" t="inlineStr">
        <is>
          <t xml:space="preserve"> </t>
        </is>
      </c>
      <c r="G37" s="54" t="inlineStr">
        <is>
          <t xml:space="preserve"> </t>
        </is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5" t="inlineStr">
        <is>
          <t xml:space="preserve"> </t>
        </is>
      </c>
      <c r="C38" s="105" t="inlineStr">
        <is>
          <t xml:space="preserve"> </t>
        </is>
      </c>
      <c r="D38" s="105" t="inlineStr">
        <is>
          <t xml:space="preserve"> </t>
        </is>
      </c>
      <c r="E38" s="105" t="inlineStr">
        <is>
          <t xml:space="preserve"> </t>
        </is>
      </c>
      <c r="F38" s="105" t="inlineStr">
        <is>
          <t xml:space="preserve"> </t>
        </is>
      </c>
      <c r="G38" s="54" t="inlineStr">
        <is>
          <t xml:space="preserve"> </t>
        </is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5" t="inlineStr">
        <is>
          <t xml:space="preserve"> </t>
        </is>
      </c>
      <c r="C39" s="105" t="inlineStr">
        <is>
          <t xml:space="preserve"> </t>
        </is>
      </c>
      <c r="D39" s="105" t="inlineStr">
        <is>
          <t xml:space="preserve"> </t>
        </is>
      </c>
      <c r="E39" s="105" t="inlineStr">
        <is>
          <t xml:space="preserve"> </t>
        </is>
      </c>
      <c r="F39" s="105" t="inlineStr">
        <is>
          <t xml:space="preserve"> </t>
        </is>
      </c>
      <c r="G39" s="54" t="inlineStr">
        <is>
          <t xml:space="preserve"> </t>
        </is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5" t="inlineStr">
        <is>
          <t xml:space="preserve"> </t>
        </is>
      </c>
      <c r="C40" s="105" t="inlineStr">
        <is>
          <t xml:space="preserve"> </t>
        </is>
      </c>
      <c r="D40" s="105" t="inlineStr">
        <is>
          <t xml:space="preserve"> </t>
        </is>
      </c>
      <c r="E40" s="105" t="inlineStr">
        <is>
          <t xml:space="preserve"> </t>
        </is>
      </c>
      <c r="F40" s="105" t="inlineStr">
        <is>
          <t xml:space="preserve"> </t>
        </is>
      </c>
      <c r="G40" s="54" t="inlineStr">
        <is>
          <t xml:space="preserve"> </t>
        </is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5" t="inlineStr">
        <is>
          <t xml:space="preserve"> </t>
        </is>
      </c>
      <c r="C41" s="105" t="inlineStr">
        <is>
          <t xml:space="preserve"> </t>
        </is>
      </c>
      <c r="D41" s="105" t="inlineStr">
        <is>
          <t xml:space="preserve"> </t>
        </is>
      </c>
      <c r="E41" s="105" t="inlineStr">
        <is>
          <t xml:space="preserve"> </t>
        </is>
      </c>
      <c r="F41" s="105" t="inlineStr">
        <is>
          <t xml:space="preserve"> </t>
        </is>
      </c>
      <c r="G41" s="54" t="inlineStr">
        <is>
          <t xml:space="preserve"> </t>
        </is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5" t="inlineStr">
        <is>
          <t xml:space="preserve"> </t>
        </is>
      </c>
      <c r="C42" s="105" t="inlineStr">
        <is>
          <t xml:space="preserve"> </t>
        </is>
      </c>
      <c r="D42" s="105" t="inlineStr">
        <is>
          <t xml:space="preserve"> </t>
        </is>
      </c>
      <c r="E42" s="105" t="inlineStr">
        <is>
          <t xml:space="preserve"> </t>
        </is>
      </c>
      <c r="F42" s="105" t="inlineStr">
        <is>
          <t xml:space="preserve"> </t>
        </is>
      </c>
      <c r="G42" s="54" t="inlineStr">
        <is>
          <t xml:space="preserve"> </t>
        </is>
      </c>
      <c r="H42" s="24" t="n"/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5" t="inlineStr">
        <is>
          <t xml:space="preserve"> </t>
        </is>
      </c>
      <c r="C43" s="105" t="inlineStr">
        <is>
          <t xml:space="preserve"> </t>
        </is>
      </c>
      <c r="D43" s="105" t="inlineStr">
        <is>
          <t xml:space="preserve"> </t>
        </is>
      </c>
      <c r="E43" s="105" t="inlineStr">
        <is>
          <t xml:space="preserve"> </t>
        </is>
      </c>
      <c r="F43" s="105" t="inlineStr">
        <is>
          <t xml:space="preserve"> </t>
        </is>
      </c>
      <c r="G43" s="54" t="inlineStr">
        <is>
          <t xml:space="preserve"> </t>
        </is>
      </c>
      <c r="H43" s="24" t="n"/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5" t="inlineStr">
        <is>
          <t xml:space="preserve"> </t>
        </is>
      </c>
      <c r="C44" s="105" t="inlineStr">
        <is>
          <t xml:space="preserve"> </t>
        </is>
      </c>
      <c r="D44" s="105" t="inlineStr">
        <is>
          <t xml:space="preserve"> </t>
        </is>
      </c>
      <c r="E44" s="105" t="inlineStr">
        <is>
          <t xml:space="preserve"> </t>
        </is>
      </c>
      <c r="F44" s="105" t="inlineStr">
        <is>
          <t xml:space="preserve"> </t>
        </is>
      </c>
      <c r="G44" s="54" t="inlineStr">
        <is>
          <t xml:space="preserve"> </t>
        </is>
      </c>
      <c r="H44" s="24" t="n"/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5" t="inlineStr">
        <is>
          <t xml:space="preserve"> </t>
        </is>
      </c>
      <c r="C45" s="105" t="inlineStr">
        <is>
          <t xml:space="preserve"> </t>
        </is>
      </c>
      <c r="D45" s="105" t="inlineStr">
        <is>
          <t xml:space="preserve"> </t>
        </is>
      </c>
      <c r="E45" s="105" t="inlineStr">
        <is>
          <t xml:space="preserve"> </t>
        </is>
      </c>
      <c r="F45" s="105" t="inlineStr">
        <is>
          <t xml:space="preserve"> </t>
        </is>
      </c>
      <c r="G45" s="54" t="inlineStr">
        <is>
          <t xml:space="preserve"> </t>
        </is>
      </c>
      <c r="H45" s="24" t="n"/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5" t="inlineStr">
        <is>
          <t xml:space="preserve"> </t>
        </is>
      </c>
      <c r="C46" s="105" t="inlineStr">
        <is>
          <t xml:space="preserve"> </t>
        </is>
      </c>
      <c r="D46" s="105" t="inlineStr">
        <is>
          <t xml:space="preserve"> </t>
        </is>
      </c>
      <c r="E46" s="105" t="inlineStr">
        <is>
          <t xml:space="preserve"> </t>
        </is>
      </c>
      <c r="F46" s="105" t="inlineStr">
        <is>
          <t xml:space="preserve"> </t>
        </is>
      </c>
      <c r="G46" s="54" t="inlineStr">
        <is>
          <t xml:space="preserve"> </t>
        </is>
      </c>
      <c r="H46" s="24" t="n"/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5" t="inlineStr">
        <is>
          <t xml:space="preserve"> </t>
        </is>
      </c>
      <c r="C47" s="105" t="inlineStr">
        <is>
          <t xml:space="preserve"> </t>
        </is>
      </c>
      <c r="D47" s="105" t="inlineStr">
        <is>
          <t xml:space="preserve"> </t>
        </is>
      </c>
      <c r="E47" s="105" t="inlineStr">
        <is>
          <t xml:space="preserve"> </t>
        </is>
      </c>
      <c r="F47" s="105" t="inlineStr">
        <is>
          <t xml:space="preserve"> </t>
        </is>
      </c>
      <c r="G47" s="54" t="inlineStr">
        <is>
          <t xml:space="preserve"> </t>
        </is>
      </c>
      <c r="H47" s="24" t="n"/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5" t="inlineStr">
        <is>
          <t xml:space="preserve"> </t>
        </is>
      </c>
      <c r="C48" s="105" t="inlineStr">
        <is>
          <t xml:space="preserve"> </t>
        </is>
      </c>
      <c r="D48" s="105" t="inlineStr">
        <is>
          <t xml:space="preserve"> </t>
        </is>
      </c>
      <c r="E48" s="105" t="inlineStr">
        <is>
          <t xml:space="preserve"> </t>
        </is>
      </c>
      <c r="F48" s="105" t="inlineStr">
        <is>
          <t xml:space="preserve"> </t>
        </is>
      </c>
      <c r="G48" s="54" t="inlineStr">
        <is>
          <t xml:space="preserve"> </t>
        </is>
      </c>
      <c r="H48" s="24" t="n"/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5" t="inlineStr">
        <is>
          <t xml:space="preserve"> </t>
        </is>
      </c>
      <c r="C49" s="105" t="inlineStr">
        <is>
          <t xml:space="preserve"> </t>
        </is>
      </c>
      <c r="D49" s="105" t="inlineStr">
        <is>
          <t xml:space="preserve"> </t>
        </is>
      </c>
      <c r="E49" s="105" t="inlineStr">
        <is>
          <t xml:space="preserve"> </t>
        </is>
      </c>
      <c r="F49" s="105" t="inlineStr">
        <is>
          <t xml:space="preserve"> </t>
        </is>
      </c>
      <c r="G49" s="54" t="inlineStr">
        <is>
          <t xml:space="preserve"> </t>
        </is>
      </c>
      <c r="H49" s="24" t="n"/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5" t="inlineStr">
        <is>
          <t xml:space="preserve"> </t>
        </is>
      </c>
      <c r="C50" s="105" t="inlineStr">
        <is>
          <t xml:space="preserve"> </t>
        </is>
      </c>
      <c r="D50" s="105" t="inlineStr">
        <is>
          <t xml:space="preserve"> </t>
        </is>
      </c>
      <c r="E50" s="105" t="inlineStr">
        <is>
          <t xml:space="preserve"> </t>
        </is>
      </c>
      <c r="F50" s="105" t="inlineStr">
        <is>
          <t xml:space="preserve"> </t>
        </is>
      </c>
      <c r="G50" s="54" t="inlineStr">
        <is>
          <t xml:space="preserve"> </t>
        </is>
      </c>
      <c r="H50" s="24" t="n"/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5" t="inlineStr">
        <is>
          <t xml:space="preserve"> </t>
        </is>
      </c>
      <c r="C51" s="105" t="inlineStr">
        <is>
          <t xml:space="preserve"> </t>
        </is>
      </c>
      <c r="D51" s="105" t="inlineStr">
        <is>
          <t xml:space="preserve"> </t>
        </is>
      </c>
      <c r="E51" s="105" t="inlineStr">
        <is>
          <t xml:space="preserve"> </t>
        </is>
      </c>
      <c r="F51" s="105" t="inlineStr">
        <is>
          <t xml:space="preserve"> </t>
        </is>
      </c>
      <c r="G51" s="54" t="inlineStr">
        <is>
          <t xml:space="preserve"> </t>
        </is>
      </c>
      <c r="H51" s="24" t="n"/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5" t="inlineStr">
        <is>
          <t xml:space="preserve"> </t>
        </is>
      </c>
      <c r="C52" s="105" t="inlineStr">
        <is>
          <t xml:space="preserve"> </t>
        </is>
      </c>
      <c r="D52" s="105" t="inlineStr">
        <is>
          <t xml:space="preserve"> </t>
        </is>
      </c>
      <c r="E52" s="105" t="inlineStr">
        <is>
          <t xml:space="preserve"> </t>
        </is>
      </c>
      <c r="F52" s="105" t="inlineStr">
        <is>
          <t xml:space="preserve"> </t>
        </is>
      </c>
      <c r="G52" s="54" t="inlineStr">
        <is>
          <t xml:space="preserve"> </t>
        </is>
      </c>
      <c r="H52" s="24" t="n"/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5" t="inlineStr">
        <is>
          <t xml:space="preserve"> </t>
        </is>
      </c>
      <c r="C53" s="105" t="inlineStr">
        <is>
          <t xml:space="preserve"> </t>
        </is>
      </c>
      <c r="D53" s="105" t="inlineStr">
        <is>
          <t xml:space="preserve"> </t>
        </is>
      </c>
      <c r="E53" s="105" t="inlineStr">
        <is>
          <t xml:space="preserve"> </t>
        </is>
      </c>
      <c r="F53" s="105" t="inlineStr">
        <is>
          <t xml:space="preserve"> </t>
        </is>
      </c>
      <c r="G53" s="54" t="inlineStr">
        <is>
          <t xml:space="preserve"> </t>
        </is>
      </c>
      <c r="H53" s="24" t="n"/>
      <c r="I53" s="24" t="n"/>
    </row>
    <row r="54" ht="14.5" customFormat="1" customHeight="1" s="37">
      <c r="A54" s="24" t="n"/>
      <c r="B54" s="85" t="inlineStr">
        <is>
          <t xml:space="preserve"> </t>
        </is>
      </c>
      <c r="C54" s="105" t="inlineStr">
        <is>
          <t xml:space="preserve"> </t>
        </is>
      </c>
      <c r="D54" s="105" t="inlineStr">
        <is>
          <t xml:space="preserve"> </t>
        </is>
      </c>
      <c r="E54" s="105" t="inlineStr">
        <is>
          <t xml:space="preserve"> </t>
        </is>
      </c>
      <c r="F54" s="105" t="inlineStr">
        <is>
          <t xml:space="preserve"> </t>
        </is>
      </c>
      <c r="G54" s="54" t="inlineStr">
        <is>
          <t xml:space="preserve"> </t>
        </is>
      </c>
      <c r="H54" s="24" t="n"/>
      <c r="I54" s="24" t="n"/>
    </row>
    <row r="55" ht="14.5" customFormat="1" customHeight="1" s="37">
      <c r="A55" s="24" t="n"/>
      <c r="B55" s="85" t="inlineStr">
        <is>
          <t xml:space="preserve"> </t>
        </is>
      </c>
      <c r="C55" s="105" t="inlineStr">
        <is>
          <t xml:space="preserve"> </t>
        </is>
      </c>
      <c r="D55" s="105" t="inlineStr">
        <is>
          <t xml:space="preserve"> </t>
        </is>
      </c>
      <c r="E55" s="105" t="inlineStr">
        <is>
          <t xml:space="preserve"> </t>
        </is>
      </c>
      <c r="F55" s="105" t="inlineStr">
        <is>
          <t xml:space="preserve"> </t>
        </is>
      </c>
      <c r="G55" s="54" t="inlineStr">
        <is>
          <t xml:space="preserve"> </t>
        </is>
      </c>
      <c r="H55" s="24" t="n"/>
      <c r="I55" s="24" t="n"/>
    </row>
    <row r="56" ht="14.5" customFormat="1" customHeight="1" s="37">
      <c r="A56" s="24" t="n"/>
      <c r="B56" s="85" t="inlineStr">
        <is>
          <t xml:space="preserve"> </t>
        </is>
      </c>
      <c r="C56" s="105" t="inlineStr">
        <is>
          <t xml:space="preserve"> </t>
        </is>
      </c>
      <c r="D56" s="105" t="inlineStr">
        <is>
          <t xml:space="preserve"> </t>
        </is>
      </c>
      <c r="E56" s="105" t="inlineStr">
        <is>
          <t xml:space="preserve"> </t>
        </is>
      </c>
      <c r="F56" s="105" t="inlineStr">
        <is>
          <t xml:space="preserve"> </t>
        </is>
      </c>
      <c r="G56" s="54" t="inlineStr">
        <is>
          <t xml:space="preserve"> </t>
        </is>
      </c>
      <c r="H56" s="24" t="n"/>
      <c r="I56" s="24" t="n"/>
    </row>
    <row r="57" ht="14.5" customFormat="1" customHeight="1" s="37">
      <c r="A57" s="24" t="n"/>
      <c r="B57" s="85" t="inlineStr">
        <is>
          <t xml:space="preserve"> </t>
        </is>
      </c>
      <c r="C57" s="105" t="inlineStr">
        <is>
          <t xml:space="preserve"> </t>
        </is>
      </c>
      <c r="D57" s="105" t="inlineStr">
        <is>
          <t xml:space="preserve"> </t>
        </is>
      </c>
      <c r="E57" s="105" t="inlineStr">
        <is>
          <t xml:space="preserve"> </t>
        </is>
      </c>
      <c r="F57" s="105" t="inlineStr">
        <is>
          <t xml:space="preserve"> </t>
        </is>
      </c>
      <c r="G57" s="54" t="inlineStr">
        <is>
          <t xml:space="preserve"> </t>
        </is>
      </c>
      <c r="H57" s="24" t="n"/>
      <c r="I57" s="24" t="n"/>
    </row>
    <row r="58" ht="14.5" customFormat="1" customHeight="1" s="37">
      <c r="A58" s="24" t="n"/>
      <c r="B58" s="85" t="inlineStr">
        <is>
          <t xml:space="preserve"> </t>
        </is>
      </c>
      <c r="C58" s="105" t="inlineStr">
        <is>
          <t xml:space="preserve"> </t>
        </is>
      </c>
      <c r="D58" s="105" t="inlineStr">
        <is>
          <t xml:space="preserve"> </t>
        </is>
      </c>
      <c r="E58" s="105" t="inlineStr">
        <is>
          <t xml:space="preserve"> </t>
        </is>
      </c>
      <c r="F58" s="105" t="inlineStr">
        <is>
          <t xml:space="preserve"> </t>
        </is>
      </c>
      <c r="G58" s="54" t="inlineStr">
        <is>
          <t xml:space="preserve"> </t>
        </is>
      </c>
      <c r="H58" s="24" t="n"/>
      <c r="I58" s="24" t="n"/>
    </row>
    <row r="59" ht="14.5" customFormat="1" customHeight="1" s="37">
      <c r="A59" s="24" t="n"/>
      <c r="B59" s="85" t="inlineStr">
        <is>
          <t xml:space="preserve"> </t>
        </is>
      </c>
      <c r="C59" s="105" t="inlineStr">
        <is>
          <t xml:space="preserve"> </t>
        </is>
      </c>
      <c r="D59" s="105" t="inlineStr">
        <is>
          <t xml:space="preserve"> </t>
        </is>
      </c>
      <c r="E59" s="105" t="inlineStr">
        <is>
          <t xml:space="preserve"> </t>
        </is>
      </c>
      <c r="F59" s="105" t="inlineStr">
        <is>
          <t xml:space="preserve"> </t>
        </is>
      </c>
      <c r="G59" s="54" t="inlineStr">
        <is>
          <t xml:space="preserve"> </t>
        </is>
      </c>
      <c r="H59" s="24" t="n"/>
      <c r="I59" s="24" t="n"/>
    </row>
    <row r="60" ht="14.5" customFormat="1" customHeight="1" s="37">
      <c r="A60" s="24" t="n"/>
      <c r="B60" s="85" t="inlineStr">
        <is>
          <t xml:space="preserve"> </t>
        </is>
      </c>
      <c r="C60" s="105" t="inlineStr">
        <is>
          <t xml:space="preserve"> </t>
        </is>
      </c>
      <c r="D60" s="105" t="inlineStr">
        <is>
          <t xml:space="preserve"> </t>
        </is>
      </c>
      <c r="E60" s="105" t="inlineStr">
        <is>
          <t xml:space="preserve"> </t>
        </is>
      </c>
      <c r="F60" s="105" t="inlineStr">
        <is>
          <t xml:space="preserve"> </t>
        </is>
      </c>
      <c r="G60" s="54" t="inlineStr">
        <is>
          <t xml:space="preserve"> </t>
        </is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22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1.509485352</v>
      </c>
      <c r="D4" s="24" t="n"/>
      <c r="E4" s="24" t="n"/>
      <c r="F4" s="24" t="n"/>
      <c r="G4" s="24" t="n"/>
      <c r="H4" s="72" t="n">
        <v>43556</v>
      </c>
      <c r="I4" s="72" t="n"/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inlineStr">
        <is>
          <t xml:space="preserve"> </t>
        </is>
      </c>
      <c r="I5" s="72" t="inlineStr">
        <is>
          <t xml:space="preserve"> </t>
        </is>
      </c>
      <c r="J5" s="73" t="inlineStr">
        <is>
          <t xml:space="preserve"> </t>
        </is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2017)</t>
        </is>
      </c>
      <c r="C7" s="97" t="n">
        <v>113.41</v>
      </c>
      <c r="D7" s="18" t="n"/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136.1</v>
      </c>
      <c r="D8" s="18" t="n"/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8" t="n"/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CQTD - ELECTROCAQUETA Mercado de Comercialización CAQUETA</t>
        </is>
      </c>
      <c r="C12" s="101" t="n">
        <v>186443487.9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8" t="n"/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CQTD - ELECTROCAQUETA Mercado de Comercialización CAQUETA</t>
        </is>
      </c>
      <c r="C17" s="79" t="inlineStr">
        <is>
          <t>CAQUETA</t>
        </is>
      </c>
      <c r="D17" s="102" t="n"/>
      <c r="E17" s="102" t="n">
        <v>8809386.560000001</v>
      </c>
      <c r="F17" s="102" t="n">
        <v>211260764</v>
      </c>
      <c r="G17" s="82" t="n">
        <v>0</v>
      </c>
      <c r="H17" s="101" t="n">
        <v>0</v>
      </c>
      <c r="I17" s="101" t="n">
        <v>1.278836377</v>
      </c>
      <c r="J17" s="96" t="n">
        <v>26</v>
      </c>
      <c r="K17" s="27">
        <f>IFERROR((SUM(G23:G244)/12)*($C$9/$C$8),0)</f>
        <v/>
      </c>
      <c r="L17" s="18" t="n"/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inlineStr">
        <is>
          <t xml:space="preserve"> </t>
        </is>
      </c>
      <c r="C23" s="103" t="inlineStr">
        <is>
          <t xml:space="preserve"> </t>
        </is>
      </c>
      <c r="D23" s="103" t="inlineStr">
        <is>
          <t xml:space="preserve"> </t>
        </is>
      </c>
      <c r="E23" s="103" t="inlineStr">
        <is>
          <t xml:space="preserve"> </t>
        </is>
      </c>
      <c r="F23" s="103" t="inlineStr">
        <is>
          <t xml:space="preserve"> </t>
        </is>
      </c>
      <c r="G23" s="104">
        <f>+IFERROR(IF(OR(A23=1,A23=0),ROUND(ROUND((($C$12/SUM(D23:F23))*(C23/$C$7)),10),9),ROUND(ROUND(((($C$12-$E$12)/SUM(D23:F23))*(C23/$C$7)),10),9)),0)</f>
        <v/>
      </c>
      <c r="H23" s="18" t="n"/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5" t="inlineStr">
        <is>
          <t xml:space="preserve"> </t>
        </is>
      </c>
      <c r="C24" s="105" t="inlineStr">
        <is>
          <t xml:space="preserve"> </t>
        </is>
      </c>
      <c r="D24" s="105" t="inlineStr">
        <is>
          <t xml:space="preserve"> </t>
        </is>
      </c>
      <c r="E24" s="105" t="inlineStr">
        <is>
          <t xml:space="preserve"> </t>
        </is>
      </c>
      <c r="F24" s="105" t="inlineStr">
        <is>
          <t xml:space="preserve"> </t>
        </is>
      </c>
      <c r="G24" s="54" t="inlineStr">
        <is>
          <t xml:space="preserve"> </t>
        </is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5" t="inlineStr">
        <is>
          <t xml:space="preserve"> </t>
        </is>
      </c>
      <c r="C25" s="105" t="inlineStr">
        <is>
          <t xml:space="preserve"> </t>
        </is>
      </c>
      <c r="D25" s="105" t="inlineStr">
        <is>
          <t xml:space="preserve"> </t>
        </is>
      </c>
      <c r="E25" s="105" t="inlineStr">
        <is>
          <t xml:space="preserve"> </t>
        </is>
      </c>
      <c r="F25" s="105" t="inlineStr">
        <is>
          <t xml:space="preserve"> </t>
        </is>
      </c>
      <c r="G25" s="54" t="inlineStr">
        <is>
          <t xml:space="preserve"> </t>
        </is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5" t="inlineStr">
        <is>
          <t xml:space="preserve"> </t>
        </is>
      </c>
      <c r="C26" s="105" t="inlineStr">
        <is>
          <t xml:space="preserve"> </t>
        </is>
      </c>
      <c r="D26" s="105" t="inlineStr">
        <is>
          <t xml:space="preserve"> </t>
        </is>
      </c>
      <c r="E26" s="105" t="inlineStr">
        <is>
          <t xml:space="preserve"> </t>
        </is>
      </c>
      <c r="F26" s="105" t="inlineStr">
        <is>
          <t xml:space="preserve"> </t>
        </is>
      </c>
      <c r="G26" s="54" t="inlineStr">
        <is>
          <t xml:space="preserve"> </t>
        </is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5" t="inlineStr">
        <is>
          <t xml:space="preserve"> </t>
        </is>
      </c>
      <c r="C27" s="105" t="inlineStr">
        <is>
          <t xml:space="preserve"> </t>
        </is>
      </c>
      <c r="D27" s="105" t="inlineStr">
        <is>
          <t xml:space="preserve"> </t>
        </is>
      </c>
      <c r="E27" s="105" t="inlineStr">
        <is>
          <t xml:space="preserve"> </t>
        </is>
      </c>
      <c r="F27" s="105" t="inlineStr">
        <is>
          <t xml:space="preserve"> </t>
        </is>
      </c>
      <c r="G27" s="54" t="inlineStr">
        <is>
          <t xml:space="preserve"> </t>
        </is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5" t="inlineStr">
        <is>
          <t xml:space="preserve"> </t>
        </is>
      </c>
      <c r="C28" s="105" t="inlineStr">
        <is>
          <t xml:space="preserve"> </t>
        </is>
      </c>
      <c r="D28" s="105" t="inlineStr">
        <is>
          <t xml:space="preserve"> </t>
        </is>
      </c>
      <c r="E28" s="105" t="inlineStr">
        <is>
          <t xml:space="preserve"> </t>
        </is>
      </c>
      <c r="F28" s="105" t="inlineStr">
        <is>
          <t xml:space="preserve"> </t>
        </is>
      </c>
      <c r="G28" s="54" t="inlineStr">
        <is>
          <t xml:space="preserve"> </t>
        </is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5" t="inlineStr">
        <is>
          <t xml:space="preserve"> </t>
        </is>
      </c>
      <c r="C29" s="105" t="inlineStr">
        <is>
          <t xml:space="preserve"> </t>
        </is>
      </c>
      <c r="D29" s="105" t="inlineStr">
        <is>
          <t xml:space="preserve"> </t>
        </is>
      </c>
      <c r="E29" s="105" t="inlineStr">
        <is>
          <t xml:space="preserve"> </t>
        </is>
      </c>
      <c r="F29" s="105" t="inlineStr">
        <is>
          <t xml:space="preserve"> </t>
        </is>
      </c>
      <c r="G29" s="54" t="inlineStr">
        <is>
          <t xml:space="preserve"> </t>
        </is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5" t="inlineStr">
        <is>
          <t xml:space="preserve"> </t>
        </is>
      </c>
      <c r="C30" s="105" t="inlineStr">
        <is>
          <t xml:space="preserve"> </t>
        </is>
      </c>
      <c r="D30" s="105" t="inlineStr">
        <is>
          <t xml:space="preserve"> </t>
        </is>
      </c>
      <c r="E30" s="105" t="inlineStr">
        <is>
          <t xml:space="preserve"> </t>
        </is>
      </c>
      <c r="F30" s="105" t="inlineStr">
        <is>
          <t xml:space="preserve"> </t>
        </is>
      </c>
      <c r="G30" s="54" t="inlineStr">
        <is>
          <t xml:space="preserve"> </t>
        </is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5" t="inlineStr">
        <is>
          <t xml:space="preserve"> </t>
        </is>
      </c>
      <c r="C31" s="105" t="inlineStr">
        <is>
          <t xml:space="preserve"> </t>
        </is>
      </c>
      <c r="D31" s="105" t="inlineStr">
        <is>
          <t xml:space="preserve"> </t>
        </is>
      </c>
      <c r="E31" s="105" t="inlineStr">
        <is>
          <t xml:space="preserve"> </t>
        </is>
      </c>
      <c r="F31" s="105" t="inlineStr">
        <is>
          <t xml:space="preserve"> </t>
        </is>
      </c>
      <c r="G31" s="54" t="inlineStr">
        <is>
          <t xml:space="preserve"> </t>
        </is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5" t="inlineStr">
        <is>
          <t xml:space="preserve"> </t>
        </is>
      </c>
      <c r="C32" s="105" t="inlineStr">
        <is>
          <t xml:space="preserve"> </t>
        </is>
      </c>
      <c r="D32" s="105" t="inlineStr">
        <is>
          <t xml:space="preserve"> </t>
        </is>
      </c>
      <c r="E32" s="105" t="inlineStr">
        <is>
          <t xml:space="preserve"> </t>
        </is>
      </c>
      <c r="F32" s="105" t="inlineStr">
        <is>
          <t xml:space="preserve"> </t>
        </is>
      </c>
      <c r="G32" s="54" t="inlineStr">
        <is>
          <t xml:space="preserve"> </t>
        </is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5" t="inlineStr">
        <is>
          <t xml:space="preserve"> </t>
        </is>
      </c>
      <c r="C33" s="105" t="inlineStr">
        <is>
          <t xml:space="preserve"> </t>
        </is>
      </c>
      <c r="D33" s="105" t="inlineStr">
        <is>
          <t xml:space="preserve"> </t>
        </is>
      </c>
      <c r="E33" s="105" t="inlineStr">
        <is>
          <t xml:space="preserve"> </t>
        </is>
      </c>
      <c r="F33" s="105" t="inlineStr">
        <is>
          <t xml:space="preserve"> </t>
        </is>
      </c>
      <c r="G33" s="54" t="inlineStr">
        <is>
          <t xml:space="preserve"> </t>
        </is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5" t="inlineStr">
        <is>
          <t xml:space="preserve"> </t>
        </is>
      </c>
      <c r="C34" s="105" t="inlineStr">
        <is>
          <t xml:space="preserve"> </t>
        </is>
      </c>
      <c r="D34" s="105" t="inlineStr">
        <is>
          <t xml:space="preserve"> </t>
        </is>
      </c>
      <c r="E34" s="105" t="inlineStr">
        <is>
          <t xml:space="preserve"> </t>
        </is>
      </c>
      <c r="F34" s="105" t="inlineStr">
        <is>
          <t xml:space="preserve"> </t>
        </is>
      </c>
      <c r="G34" s="54" t="inlineStr">
        <is>
          <t xml:space="preserve"> </t>
        </is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5" t="inlineStr">
        <is>
          <t xml:space="preserve"> </t>
        </is>
      </c>
      <c r="C35" s="105" t="inlineStr">
        <is>
          <t xml:space="preserve"> </t>
        </is>
      </c>
      <c r="D35" s="105" t="inlineStr">
        <is>
          <t xml:space="preserve"> </t>
        </is>
      </c>
      <c r="E35" s="105" t="inlineStr">
        <is>
          <t xml:space="preserve"> </t>
        </is>
      </c>
      <c r="F35" s="105" t="inlineStr">
        <is>
          <t xml:space="preserve"> </t>
        </is>
      </c>
      <c r="G35" s="54" t="inlineStr">
        <is>
          <t xml:space="preserve"> </t>
        </is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5" t="inlineStr">
        <is>
          <t xml:space="preserve"> </t>
        </is>
      </c>
      <c r="C36" s="105" t="inlineStr">
        <is>
          <t xml:space="preserve"> </t>
        </is>
      </c>
      <c r="D36" s="105" t="inlineStr">
        <is>
          <t xml:space="preserve"> </t>
        </is>
      </c>
      <c r="E36" s="105" t="inlineStr">
        <is>
          <t xml:space="preserve"> </t>
        </is>
      </c>
      <c r="F36" s="105" t="inlineStr">
        <is>
          <t xml:space="preserve"> </t>
        </is>
      </c>
      <c r="G36" s="54" t="inlineStr">
        <is>
          <t xml:space="preserve"> </t>
        </is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5" t="inlineStr">
        <is>
          <t xml:space="preserve"> </t>
        </is>
      </c>
      <c r="C37" s="105" t="inlineStr">
        <is>
          <t xml:space="preserve"> </t>
        </is>
      </c>
      <c r="D37" s="105" t="inlineStr">
        <is>
          <t xml:space="preserve"> </t>
        </is>
      </c>
      <c r="E37" s="105" t="inlineStr">
        <is>
          <t xml:space="preserve"> </t>
        </is>
      </c>
      <c r="F37" s="105" t="inlineStr">
        <is>
          <t xml:space="preserve"> </t>
        </is>
      </c>
      <c r="G37" s="54" t="inlineStr">
        <is>
          <t xml:space="preserve"> </t>
        </is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5" t="inlineStr">
        <is>
          <t xml:space="preserve"> </t>
        </is>
      </c>
      <c r="C38" s="105" t="inlineStr">
        <is>
          <t xml:space="preserve"> </t>
        </is>
      </c>
      <c r="D38" s="105" t="inlineStr">
        <is>
          <t xml:space="preserve"> </t>
        </is>
      </c>
      <c r="E38" s="105" t="inlineStr">
        <is>
          <t xml:space="preserve"> </t>
        </is>
      </c>
      <c r="F38" s="105" t="inlineStr">
        <is>
          <t xml:space="preserve"> </t>
        </is>
      </c>
      <c r="G38" s="54" t="inlineStr">
        <is>
          <t xml:space="preserve"> </t>
        </is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5" t="inlineStr">
        <is>
          <t xml:space="preserve"> </t>
        </is>
      </c>
      <c r="C39" s="105" t="inlineStr">
        <is>
          <t xml:space="preserve"> </t>
        </is>
      </c>
      <c r="D39" s="105" t="inlineStr">
        <is>
          <t xml:space="preserve"> </t>
        </is>
      </c>
      <c r="E39" s="105" t="inlineStr">
        <is>
          <t xml:space="preserve"> </t>
        </is>
      </c>
      <c r="F39" s="105" t="inlineStr">
        <is>
          <t xml:space="preserve"> </t>
        </is>
      </c>
      <c r="G39" s="54" t="inlineStr">
        <is>
          <t xml:space="preserve"> </t>
        </is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5" t="inlineStr">
        <is>
          <t xml:space="preserve"> </t>
        </is>
      </c>
      <c r="C40" s="105" t="inlineStr">
        <is>
          <t xml:space="preserve"> </t>
        </is>
      </c>
      <c r="D40" s="105" t="inlineStr">
        <is>
          <t xml:space="preserve"> </t>
        </is>
      </c>
      <c r="E40" s="105" t="inlineStr">
        <is>
          <t xml:space="preserve"> </t>
        </is>
      </c>
      <c r="F40" s="105" t="inlineStr">
        <is>
          <t xml:space="preserve"> </t>
        </is>
      </c>
      <c r="G40" s="54" t="inlineStr">
        <is>
          <t xml:space="preserve"> </t>
        </is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5" t="inlineStr">
        <is>
          <t xml:space="preserve"> </t>
        </is>
      </c>
      <c r="C41" s="105" t="inlineStr">
        <is>
          <t xml:space="preserve"> </t>
        </is>
      </c>
      <c r="D41" s="105" t="inlineStr">
        <is>
          <t xml:space="preserve"> </t>
        </is>
      </c>
      <c r="E41" s="105" t="inlineStr">
        <is>
          <t xml:space="preserve"> </t>
        </is>
      </c>
      <c r="F41" s="105" t="inlineStr">
        <is>
          <t xml:space="preserve"> </t>
        </is>
      </c>
      <c r="G41" s="54" t="inlineStr">
        <is>
          <t xml:space="preserve"> </t>
        </is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5" t="inlineStr">
        <is>
          <t xml:space="preserve"> </t>
        </is>
      </c>
      <c r="C42" s="105" t="inlineStr">
        <is>
          <t xml:space="preserve"> </t>
        </is>
      </c>
      <c r="D42" s="105" t="inlineStr">
        <is>
          <t xml:space="preserve"> </t>
        </is>
      </c>
      <c r="E42" s="105" t="inlineStr">
        <is>
          <t xml:space="preserve"> </t>
        </is>
      </c>
      <c r="F42" s="105" t="inlineStr">
        <is>
          <t xml:space="preserve"> </t>
        </is>
      </c>
      <c r="G42" s="54" t="inlineStr">
        <is>
          <t xml:space="preserve"> </t>
        </is>
      </c>
      <c r="H42" s="24" t="n"/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5" t="inlineStr">
        <is>
          <t xml:space="preserve"> </t>
        </is>
      </c>
      <c r="C43" s="105" t="inlineStr">
        <is>
          <t xml:space="preserve"> </t>
        </is>
      </c>
      <c r="D43" s="105" t="inlineStr">
        <is>
          <t xml:space="preserve"> </t>
        </is>
      </c>
      <c r="E43" s="105" t="inlineStr">
        <is>
          <t xml:space="preserve"> </t>
        </is>
      </c>
      <c r="F43" s="105" t="inlineStr">
        <is>
          <t xml:space="preserve"> </t>
        </is>
      </c>
      <c r="G43" s="54" t="inlineStr">
        <is>
          <t xml:space="preserve"> </t>
        </is>
      </c>
      <c r="H43" s="24" t="n"/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5" t="inlineStr">
        <is>
          <t xml:space="preserve"> </t>
        </is>
      </c>
      <c r="C44" s="105" t="inlineStr">
        <is>
          <t xml:space="preserve"> </t>
        </is>
      </c>
      <c r="D44" s="105" t="inlineStr">
        <is>
          <t xml:space="preserve"> </t>
        </is>
      </c>
      <c r="E44" s="105" t="inlineStr">
        <is>
          <t xml:space="preserve"> </t>
        </is>
      </c>
      <c r="F44" s="105" t="inlineStr">
        <is>
          <t xml:space="preserve"> </t>
        </is>
      </c>
      <c r="G44" s="54" t="inlineStr">
        <is>
          <t xml:space="preserve"> </t>
        </is>
      </c>
      <c r="H44" s="24" t="n"/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5" t="inlineStr">
        <is>
          <t xml:space="preserve"> </t>
        </is>
      </c>
      <c r="C45" s="105" t="inlineStr">
        <is>
          <t xml:space="preserve"> </t>
        </is>
      </c>
      <c r="D45" s="105" t="inlineStr">
        <is>
          <t xml:space="preserve"> </t>
        </is>
      </c>
      <c r="E45" s="105" t="inlineStr">
        <is>
          <t xml:space="preserve"> </t>
        </is>
      </c>
      <c r="F45" s="105" t="inlineStr">
        <is>
          <t xml:space="preserve"> </t>
        </is>
      </c>
      <c r="G45" s="54" t="inlineStr">
        <is>
          <t xml:space="preserve"> </t>
        </is>
      </c>
      <c r="H45" s="24" t="n"/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5" t="inlineStr">
        <is>
          <t xml:space="preserve"> </t>
        </is>
      </c>
      <c r="C46" s="105" t="inlineStr">
        <is>
          <t xml:space="preserve"> </t>
        </is>
      </c>
      <c r="D46" s="105" t="inlineStr">
        <is>
          <t xml:space="preserve"> </t>
        </is>
      </c>
      <c r="E46" s="105" t="inlineStr">
        <is>
          <t xml:space="preserve"> </t>
        </is>
      </c>
      <c r="F46" s="105" t="inlineStr">
        <is>
          <t xml:space="preserve"> </t>
        </is>
      </c>
      <c r="G46" s="54" t="inlineStr">
        <is>
          <t xml:space="preserve"> </t>
        </is>
      </c>
      <c r="H46" s="24" t="n"/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5" t="inlineStr">
        <is>
          <t xml:space="preserve"> </t>
        </is>
      </c>
      <c r="C47" s="105" t="inlineStr">
        <is>
          <t xml:space="preserve"> </t>
        </is>
      </c>
      <c r="D47" s="105" t="inlineStr">
        <is>
          <t xml:space="preserve"> </t>
        </is>
      </c>
      <c r="E47" s="105" t="inlineStr">
        <is>
          <t xml:space="preserve"> </t>
        </is>
      </c>
      <c r="F47" s="105" t="inlineStr">
        <is>
          <t xml:space="preserve"> </t>
        </is>
      </c>
      <c r="G47" s="54" t="inlineStr">
        <is>
          <t xml:space="preserve"> </t>
        </is>
      </c>
      <c r="H47" s="24" t="n"/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5" t="inlineStr">
        <is>
          <t xml:space="preserve"> </t>
        </is>
      </c>
      <c r="C48" s="105" t="inlineStr">
        <is>
          <t xml:space="preserve"> </t>
        </is>
      </c>
      <c r="D48" s="105" t="inlineStr">
        <is>
          <t xml:space="preserve"> </t>
        </is>
      </c>
      <c r="E48" s="105" t="inlineStr">
        <is>
          <t xml:space="preserve"> </t>
        </is>
      </c>
      <c r="F48" s="105" t="inlineStr">
        <is>
          <t xml:space="preserve"> </t>
        </is>
      </c>
      <c r="G48" s="54" t="inlineStr">
        <is>
          <t xml:space="preserve"> </t>
        </is>
      </c>
      <c r="H48" s="24" t="n"/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5" t="inlineStr">
        <is>
          <t xml:space="preserve"> </t>
        </is>
      </c>
      <c r="C49" s="105" t="inlineStr">
        <is>
          <t xml:space="preserve"> </t>
        </is>
      </c>
      <c r="D49" s="105" t="inlineStr">
        <is>
          <t xml:space="preserve"> </t>
        </is>
      </c>
      <c r="E49" s="105" t="inlineStr">
        <is>
          <t xml:space="preserve"> </t>
        </is>
      </c>
      <c r="F49" s="105" t="inlineStr">
        <is>
          <t xml:space="preserve"> </t>
        </is>
      </c>
      <c r="G49" s="54" t="inlineStr">
        <is>
          <t xml:space="preserve"> </t>
        </is>
      </c>
      <c r="H49" s="24" t="n"/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5" t="inlineStr">
        <is>
          <t xml:space="preserve"> </t>
        </is>
      </c>
      <c r="C50" s="105" t="inlineStr">
        <is>
          <t xml:space="preserve"> </t>
        </is>
      </c>
      <c r="D50" s="105" t="inlineStr">
        <is>
          <t xml:space="preserve"> </t>
        </is>
      </c>
      <c r="E50" s="105" t="inlineStr">
        <is>
          <t xml:space="preserve"> </t>
        </is>
      </c>
      <c r="F50" s="105" t="inlineStr">
        <is>
          <t xml:space="preserve"> </t>
        </is>
      </c>
      <c r="G50" s="54" t="inlineStr">
        <is>
          <t xml:space="preserve"> </t>
        </is>
      </c>
      <c r="H50" s="24" t="n"/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5" t="inlineStr">
        <is>
          <t xml:space="preserve"> </t>
        </is>
      </c>
      <c r="C51" s="105" t="inlineStr">
        <is>
          <t xml:space="preserve"> </t>
        </is>
      </c>
      <c r="D51" s="105" t="inlineStr">
        <is>
          <t xml:space="preserve"> </t>
        </is>
      </c>
      <c r="E51" s="105" t="inlineStr">
        <is>
          <t xml:space="preserve"> </t>
        </is>
      </c>
      <c r="F51" s="105" t="inlineStr">
        <is>
          <t xml:space="preserve"> </t>
        </is>
      </c>
      <c r="G51" s="54" t="inlineStr">
        <is>
          <t xml:space="preserve"> </t>
        </is>
      </c>
      <c r="H51" s="24" t="n"/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5" t="inlineStr">
        <is>
          <t xml:space="preserve"> </t>
        </is>
      </c>
      <c r="C52" s="105" t="inlineStr">
        <is>
          <t xml:space="preserve"> </t>
        </is>
      </c>
      <c r="D52" s="105" t="inlineStr">
        <is>
          <t xml:space="preserve"> </t>
        </is>
      </c>
      <c r="E52" s="105" t="inlineStr">
        <is>
          <t xml:space="preserve"> </t>
        </is>
      </c>
      <c r="F52" s="105" t="inlineStr">
        <is>
          <t xml:space="preserve"> </t>
        </is>
      </c>
      <c r="G52" s="54" t="inlineStr">
        <is>
          <t xml:space="preserve"> </t>
        </is>
      </c>
      <c r="H52" s="24" t="n"/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5" t="inlineStr">
        <is>
          <t xml:space="preserve"> </t>
        </is>
      </c>
      <c r="C53" s="105" t="inlineStr">
        <is>
          <t xml:space="preserve"> </t>
        </is>
      </c>
      <c r="D53" s="105" t="inlineStr">
        <is>
          <t xml:space="preserve"> </t>
        </is>
      </c>
      <c r="E53" s="105" t="inlineStr">
        <is>
          <t xml:space="preserve"> </t>
        </is>
      </c>
      <c r="F53" s="105" t="inlineStr">
        <is>
          <t xml:space="preserve"> </t>
        </is>
      </c>
      <c r="G53" s="54" t="inlineStr">
        <is>
          <t xml:space="preserve"> </t>
        </is>
      </c>
      <c r="H53" s="24" t="n"/>
      <c r="I53" s="24" t="n"/>
    </row>
    <row r="54" ht="14.5" customFormat="1" customHeight="1" s="37">
      <c r="A54" s="24" t="n"/>
      <c r="B54" s="85" t="inlineStr">
        <is>
          <t xml:space="preserve"> </t>
        </is>
      </c>
      <c r="C54" s="105" t="inlineStr">
        <is>
          <t xml:space="preserve"> </t>
        </is>
      </c>
      <c r="D54" s="105" t="inlineStr">
        <is>
          <t xml:space="preserve"> </t>
        </is>
      </c>
      <c r="E54" s="105" t="inlineStr">
        <is>
          <t xml:space="preserve"> </t>
        </is>
      </c>
      <c r="F54" s="105" t="inlineStr">
        <is>
          <t xml:space="preserve"> </t>
        </is>
      </c>
      <c r="G54" s="54" t="inlineStr">
        <is>
          <t xml:space="preserve"> </t>
        </is>
      </c>
      <c r="H54" s="24" t="n"/>
      <c r="I54" s="24" t="n"/>
    </row>
    <row r="55" ht="14.5" customFormat="1" customHeight="1" s="37">
      <c r="A55" s="24" t="n"/>
      <c r="B55" s="85" t="inlineStr">
        <is>
          <t xml:space="preserve"> </t>
        </is>
      </c>
      <c r="C55" s="105" t="inlineStr">
        <is>
          <t xml:space="preserve"> </t>
        </is>
      </c>
      <c r="D55" s="105" t="inlineStr">
        <is>
          <t xml:space="preserve"> </t>
        </is>
      </c>
      <c r="E55" s="105" t="inlineStr">
        <is>
          <t xml:space="preserve"> </t>
        </is>
      </c>
      <c r="F55" s="105" t="inlineStr">
        <is>
          <t xml:space="preserve"> </t>
        </is>
      </c>
      <c r="G55" s="54" t="inlineStr">
        <is>
          <t xml:space="preserve"> </t>
        </is>
      </c>
      <c r="H55" s="24" t="n"/>
      <c r="I55" s="24" t="n"/>
    </row>
    <row r="56" ht="14.5" customFormat="1" customHeight="1" s="37">
      <c r="A56" s="24" t="n"/>
      <c r="B56" s="85" t="inlineStr">
        <is>
          <t xml:space="preserve"> </t>
        </is>
      </c>
      <c r="C56" s="105" t="inlineStr">
        <is>
          <t xml:space="preserve"> </t>
        </is>
      </c>
      <c r="D56" s="105" t="inlineStr">
        <is>
          <t xml:space="preserve"> </t>
        </is>
      </c>
      <c r="E56" s="105" t="inlineStr">
        <is>
          <t xml:space="preserve"> </t>
        </is>
      </c>
      <c r="F56" s="105" t="inlineStr">
        <is>
          <t xml:space="preserve"> </t>
        </is>
      </c>
      <c r="G56" s="54" t="inlineStr">
        <is>
          <t xml:space="preserve"> </t>
        </is>
      </c>
      <c r="H56" s="24" t="n"/>
      <c r="I56" s="24" t="n"/>
    </row>
    <row r="57" ht="14.5" customFormat="1" customHeight="1" s="37">
      <c r="A57" s="24" t="n"/>
      <c r="B57" s="85" t="inlineStr">
        <is>
          <t xml:space="preserve"> </t>
        </is>
      </c>
      <c r="C57" s="105" t="inlineStr">
        <is>
          <t xml:space="preserve"> </t>
        </is>
      </c>
      <c r="D57" s="105" t="inlineStr">
        <is>
          <t xml:space="preserve"> </t>
        </is>
      </c>
      <c r="E57" s="105" t="inlineStr">
        <is>
          <t xml:space="preserve"> </t>
        </is>
      </c>
      <c r="F57" s="105" t="inlineStr">
        <is>
          <t xml:space="preserve"> </t>
        </is>
      </c>
      <c r="G57" s="54" t="inlineStr">
        <is>
          <t xml:space="preserve"> </t>
        </is>
      </c>
      <c r="H57" s="24" t="n"/>
      <c r="I57" s="24" t="n"/>
    </row>
    <row r="58" ht="14.5" customFormat="1" customHeight="1" s="37">
      <c r="A58" s="24" t="n"/>
      <c r="B58" s="85" t="inlineStr">
        <is>
          <t xml:space="preserve"> </t>
        </is>
      </c>
      <c r="C58" s="105" t="inlineStr">
        <is>
          <t xml:space="preserve"> </t>
        </is>
      </c>
      <c r="D58" s="105" t="inlineStr">
        <is>
          <t xml:space="preserve"> </t>
        </is>
      </c>
      <c r="E58" s="105" t="inlineStr">
        <is>
          <t xml:space="preserve"> </t>
        </is>
      </c>
      <c r="F58" s="105" t="inlineStr">
        <is>
          <t xml:space="preserve"> </t>
        </is>
      </c>
      <c r="G58" s="54" t="inlineStr">
        <is>
          <t xml:space="preserve"> </t>
        </is>
      </c>
      <c r="H58" s="24" t="n"/>
      <c r="I58" s="24" t="n"/>
    </row>
    <row r="59" ht="14.5" customFormat="1" customHeight="1" s="37">
      <c r="A59" s="24" t="n"/>
      <c r="B59" s="85" t="inlineStr">
        <is>
          <t xml:space="preserve"> </t>
        </is>
      </c>
      <c r="C59" s="105" t="inlineStr">
        <is>
          <t xml:space="preserve"> </t>
        </is>
      </c>
      <c r="D59" s="105" t="inlineStr">
        <is>
          <t xml:space="preserve"> </t>
        </is>
      </c>
      <c r="E59" s="105" t="inlineStr">
        <is>
          <t xml:space="preserve"> </t>
        </is>
      </c>
      <c r="F59" s="105" t="inlineStr">
        <is>
          <t xml:space="preserve"> </t>
        </is>
      </c>
      <c r="G59" s="54" t="inlineStr">
        <is>
          <t xml:space="preserve"> </t>
        </is>
      </c>
      <c r="H59" s="24" t="n"/>
      <c r="I59" s="24" t="n"/>
    </row>
    <row r="60" ht="14.5" customFormat="1" customHeight="1" s="37">
      <c r="A60" s="24" t="n"/>
      <c r="B60" s="85" t="inlineStr">
        <is>
          <t xml:space="preserve"> </t>
        </is>
      </c>
      <c r="C60" s="105" t="inlineStr">
        <is>
          <t xml:space="preserve"> </t>
        </is>
      </c>
      <c r="D60" s="105" t="inlineStr">
        <is>
          <t xml:space="preserve"> </t>
        </is>
      </c>
      <c r="E60" s="105" t="inlineStr">
        <is>
          <t xml:space="preserve"> </t>
        </is>
      </c>
      <c r="F60" s="105" t="inlineStr">
        <is>
          <t xml:space="preserve"> </t>
        </is>
      </c>
      <c r="G60" s="54" t="inlineStr">
        <is>
          <t xml:space="preserve"> </t>
        </is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23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1.599153513799489</v>
      </c>
      <c r="D4" s="24" t="n"/>
      <c r="E4" s="24" t="n"/>
      <c r="F4" s="24" t="n"/>
      <c r="G4" s="24" t="n"/>
      <c r="H4" s="72" t="n">
        <v>43556</v>
      </c>
      <c r="I4" s="72" t="n"/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inlineStr">
        <is>
          <t xml:space="preserve"> </t>
        </is>
      </c>
      <c r="I5" s="72" t="inlineStr">
        <is>
          <t xml:space="preserve"> </t>
        </is>
      </c>
      <c r="J5" s="73" t="inlineStr">
        <is>
          <t xml:space="preserve"> </t>
        </is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2017)</t>
        </is>
      </c>
      <c r="C7" s="97" t="n">
        <v>113.41</v>
      </c>
      <c r="D7" s="120" t="n">
        <v>0</v>
      </c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136.1</v>
      </c>
      <c r="D8" s="120" t="n">
        <v>0</v>
      </c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20" t="n">
        <v>0</v>
      </c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EPTD - PUTUMAYO Mercado de Comercialización PUTUMAYO</t>
        </is>
      </c>
      <c r="C12" s="101" t="n">
        <v>63093651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20" t="n">
        <v>2.454227931991682e-10</v>
      </c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EPTD - PUTUMAYO Mercado de Comercialización PUTUMAYO</t>
        </is>
      </c>
      <c r="C17" s="79" t="inlineStr">
        <is>
          <t>PUTUMAYO</t>
        </is>
      </c>
      <c r="D17" s="102" t="n"/>
      <c r="E17" s="102" t="n">
        <v>30294101.61</v>
      </c>
      <c r="F17" s="102" t="n">
        <v>59274055.7</v>
      </c>
      <c r="G17" s="82" t="n">
        <v>0</v>
      </c>
      <c r="H17" s="101" t="n">
        <v>0</v>
      </c>
      <c r="I17" s="101" t="n">
        <v>1.126476604</v>
      </c>
      <c r="J17" s="96" t="n">
        <v>26</v>
      </c>
      <c r="K17" s="27">
        <f>IFERROR((SUM(G23:G244)/12)*($C$9/$C$8),0)</f>
        <v/>
      </c>
      <c r="L17" s="120" t="n">
        <v>0</v>
      </c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inlineStr">
        <is>
          <t xml:space="preserve"> </t>
        </is>
      </c>
      <c r="C23" s="103" t="inlineStr">
        <is>
          <t xml:space="preserve"> </t>
        </is>
      </c>
      <c r="D23" s="103" t="inlineStr">
        <is>
          <t xml:space="preserve"> </t>
        </is>
      </c>
      <c r="E23" s="103" t="inlineStr">
        <is>
          <t xml:space="preserve"> </t>
        </is>
      </c>
      <c r="F23" s="103" t="inlineStr">
        <is>
          <t xml:space="preserve"> </t>
        </is>
      </c>
      <c r="G23" s="104">
        <f>+IFERROR(IF(OR(A23=1,A23=0),ROUND(ROUND((($C$12/SUM(D23:F23))*(C23/$C$7)),10),9),ROUND(ROUND(((($C$12-$E$12)/SUM(D23:F23))*(C23/$C$7)),10),9)),0)</f>
        <v/>
      </c>
      <c r="H23" s="18" t="n"/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5" t="inlineStr">
        <is>
          <t xml:space="preserve"> </t>
        </is>
      </c>
      <c r="C24" s="105" t="inlineStr">
        <is>
          <t xml:space="preserve"> </t>
        </is>
      </c>
      <c r="D24" s="105" t="inlineStr">
        <is>
          <t xml:space="preserve"> </t>
        </is>
      </c>
      <c r="E24" s="105" t="inlineStr">
        <is>
          <t xml:space="preserve"> </t>
        </is>
      </c>
      <c r="F24" s="105" t="inlineStr">
        <is>
          <t xml:space="preserve"> </t>
        </is>
      </c>
      <c r="G24" s="54" t="inlineStr">
        <is>
          <t xml:space="preserve"> </t>
        </is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5" t="inlineStr">
        <is>
          <t xml:space="preserve"> </t>
        </is>
      </c>
      <c r="C25" s="105" t="inlineStr">
        <is>
          <t xml:space="preserve"> </t>
        </is>
      </c>
      <c r="D25" s="105" t="inlineStr">
        <is>
          <t xml:space="preserve"> </t>
        </is>
      </c>
      <c r="E25" s="105" t="inlineStr">
        <is>
          <t xml:space="preserve"> </t>
        </is>
      </c>
      <c r="F25" s="105" t="inlineStr">
        <is>
          <t xml:space="preserve"> </t>
        </is>
      </c>
      <c r="G25" s="54" t="inlineStr">
        <is>
          <t xml:space="preserve"> </t>
        </is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5" t="inlineStr">
        <is>
          <t xml:space="preserve"> </t>
        </is>
      </c>
      <c r="C26" s="105" t="inlineStr">
        <is>
          <t xml:space="preserve"> </t>
        </is>
      </c>
      <c r="D26" s="105" t="inlineStr">
        <is>
          <t xml:space="preserve"> </t>
        </is>
      </c>
      <c r="E26" s="105" t="inlineStr">
        <is>
          <t xml:space="preserve"> </t>
        </is>
      </c>
      <c r="F26" s="105" t="inlineStr">
        <is>
          <t xml:space="preserve"> </t>
        </is>
      </c>
      <c r="G26" s="54" t="inlineStr">
        <is>
          <t xml:space="preserve"> </t>
        </is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5" t="inlineStr">
        <is>
          <t xml:space="preserve"> </t>
        </is>
      </c>
      <c r="C27" s="105" t="inlineStr">
        <is>
          <t xml:space="preserve"> </t>
        </is>
      </c>
      <c r="D27" s="105" t="inlineStr">
        <is>
          <t xml:space="preserve"> </t>
        </is>
      </c>
      <c r="E27" s="105" t="inlineStr">
        <is>
          <t xml:space="preserve"> </t>
        </is>
      </c>
      <c r="F27" s="105" t="inlineStr">
        <is>
          <t xml:space="preserve"> </t>
        </is>
      </c>
      <c r="G27" s="54" t="inlineStr">
        <is>
          <t xml:space="preserve"> </t>
        </is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5" t="inlineStr">
        <is>
          <t xml:space="preserve"> </t>
        </is>
      </c>
      <c r="C28" s="105" t="inlineStr">
        <is>
          <t xml:space="preserve"> </t>
        </is>
      </c>
      <c r="D28" s="105" t="inlineStr">
        <is>
          <t xml:space="preserve"> </t>
        </is>
      </c>
      <c r="E28" s="105" t="inlineStr">
        <is>
          <t xml:space="preserve"> </t>
        </is>
      </c>
      <c r="F28" s="105" t="inlineStr">
        <is>
          <t xml:space="preserve"> </t>
        </is>
      </c>
      <c r="G28" s="54" t="inlineStr">
        <is>
          <t xml:space="preserve"> </t>
        </is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5" t="inlineStr">
        <is>
          <t xml:space="preserve"> </t>
        </is>
      </c>
      <c r="C29" s="105" t="inlineStr">
        <is>
          <t xml:space="preserve"> </t>
        </is>
      </c>
      <c r="D29" s="105" t="inlineStr">
        <is>
          <t xml:space="preserve"> </t>
        </is>
      </c>
      <c r="E29" s="105" t="inlineStr">
        <is>
          <t xml:space="preserve"> </t>
        </is>
      </c>
      <c r="F29" s="105" t="inlineStr">
        <is>
          <t xml:space="preserve"> </t>
        </is>
      </c>
      <c r="G29" s="54" t="inlineStr">
        <is>
          <t xml:space="preserve"> </t>
        </is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5" t="inlineStr">
        <is>
          <t xml:space="preserve"> </t>
        </is>
      </c>
      <c r="C30" s="105" t="inlineStr">
        <is>
          <t xml:space="preserve"> </t>
        </is>
      </c>
      <c r="D30" s="105" t="inlineStr">
        <is>
          <t xml:space="preserve"> </t>
        </is>
      </c>
      <c r="E30" s="105" t="inlineStr">
        <is>
          <t xml:space="preserve"> </t>
        </is>
      </c>
      <c r="F30" s="105" t="inlineStr">
        <is>
          <t xml:space="preserve"> </t>
        </is>
      </c>
      <c r="G30" s="54" t="inlineStr">
        <is>
          <t xml:space="preserve"> </t>
        </is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5" t="inlineStr">
        <is>
          <t xml:space="preserve"> </t>
        </is>
      </c>
      <c r="C31" s="105" t="inlineStr">
        <is>
          <t xml:space="preserve"> </t>
        </is>
      </c>
      <c r="D31" s="105" t="inlineStr">
        <is>
          <t xml:space="preserve"> </t>
        </is>
      </c>
      <c r="E31" s="105" t="inlineStr">
        <is>
          <t xml:space="preserve"> </t>
        </is>
      </c>
      <c r="F31" s="105" t="inlineStr">
        <is>
          <t xml:space="preserve"> </t>
        </is>
      </c>
      <c r="G31" s="54" t="inlineStr">
        <is>
          <t xml:space="preserve"> </t>
        </is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5" t="inlineStr">
        <is>
          <t xml:space="preserve"> </t>
        </is>
      </c>
      <c r="C32" s="105" t="inlineStr">
        <is>
          <t xml:space="preserve"> </t>
        </is>
      </c>
      <c r="D32" s="105" t="inlineStr">
        <is>
          <t xml:space="preserve"> </t>
        </is>
      </c>
      <c r="E32" s="105" t="inlineStr">
        <is>
          <t xml:space="preserve"> </t>
        </is>
      </c>
      <c r="F32" s="105" t="inlineStr">
        <is>
          <t xml:space="preserve"> </t>
        </is>
      </c>
      <c r="G32" s="54" t="inlineStr">
        <is>
          <t xml:space="preserve"> </t>
        </is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5" t="inlineStr">
        <is>
          <t xml:space="preserve"> </t>
        </is>
      </c>
      <c r="C33" s="105" t="inlineStr">
        <is>
          <t xml:space="preserve"> </t>
        </is>
      </c>
      <c r="D33" s="105" t="inlineStr">
        <is>
          <t xml:space="preserve"> </t>
        </is>
      </c>
      <c r="E33" s="105" t="inlineStr">
        <is>
          <t xml:space="preserve"> </t>
        </is>
      </c>
      <c r="F33" s="105" t="inlineStr">
        <is>
          <t xml:space="preserve"> </t>
        </is>
      </c>
      <c r="G33" s="54" t="inlineStr">
        <is>
          <t xml:space="preserve"> </t>
        </is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5" t="inlineStr">
        <is>
          <t xml:space="preserve"> </t>
        </is>
      </c>
      <c r="C34" s="105" t="inlineStr">
        <is>
          <t xml:space="preserve"> </t>
        </is>
      </c>
      <c r="D34" s="105" t="inlineStr">
        <is>
          <t xml:space="preserve"> </t>
        </is>
      </c>
      <c r="E34" s="105" t="inlineStr">
        <is>
          <t xml:space="preserve"> </t>
        </is>
      </c>
      <c r="F34" s="105" t="inlineStr">
        <is>
          <t xml:space="preserve"> </t>
        </is>
      </c>
      <c r="G34" s="54" t="inlineStr">
        <is>
          <t xml:space="preserve"> </t>
        </is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5" t="inlineStr">
        <is>
          <t xml:space="preserve"> </t>
        </is>
      </c>
      <c r="C35" s="105" t="inlineStr">
        <is>
          <t xml:space="preserve"> </t>
        </is>
      </c>
      <c r="D35" s="105" t="inlineStr">
        <is>
          <t xml:space="preserve"> </t>
        </is>
      </c>
      <c r="E35" s="105" t="inlineStr">
        <is>
          <t xml:space="preserve"> </t>
        </is>
      </c>
      <c r="F35" s="105" t="inlineStr">
        <is>
          <t xml:space="preserve"> </t>
        </is>
      </c>
      <c r="G35" s="54" t="inlineStr">
        <is>
          <t xml:space="preserve"> </t>
        </is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5" t="inlineStr">
        <is>
          <t xml:space="preserve"> </t>
        </is>
      </c>
      <c r="C36" s="105" t="inlineStr">
        <is>
          <t xml:space="preserve"> </t>
        </is>
      </c>
      <c r="D36" s="105" t="inlineStr">
        <is>
          <t xml:space="preserve"> </t>
        </is>
      </c>
      <c r="E36" s="105" t="inlineStr">
        <is>
          <t xml:space="preserve"> </t>
        </is>
      </c>
      <c r="F36" s="105" t="inlineStr">
        <is>
          <t xml:space="preserve"> </t>
        </is>
      </c>
      <c r="G36" s="54" t="inlineStr">
        <is>
          <t xml:space="preserve"> </t>
        </is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5" t="inlineStr">
        <is>
          <t xml:space="preserve"> </t>
        </is>
      </c>
      <c r="C37" s="105" t="inlineStr">
        <is>
          <t xml:space="preserve"> </t>
        </is>
      </c>
      <c r="D37" s="105" t="inlineStr">
        <is>
          <t xml:space="preserve"> </t>
        </is>
      </c>
      <c r="E37" s="105" t="inlineStr">
        <is>
          <t xml:space="preserve"> </t>
        </is>
      </c>
      <c r="F37" s="105" t="inlineStr">
        <is>
          <t xml:space="preserve"> </t>
        </is>
      </c>
      <c r="G37" s="54" t="inlineStr">
        <is>
          <t xml:space="preserve"> </t>
        </is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5" t="inlineStr">
        <is>
          <t xml:space="preserve"> </t>
        </is>
      </c>
      <c r="C38" s="105" t="inlineStr">
        <is>
          <t xml:space="preserve"> </t>
        </is>
      </c>
      <c r="D38" s="105" t="inlineStr">
        <is>
          <t xml:space="preserve"> </t>
        </is>
      </c>
      <c r="E38" s="105" t="inlineStr">
        <is>
          <t xml:space="preserve"> </t>
        </is>
      </c>
      <c r="F38" s="105" t="inlineStr">
        <is>
          <t xml:space="preserve"> </t>
        </is>
      </c>
      <c r="G38" s="54" t="inlineStr">
        <is>
          <t xml:space="preserve"> </t>
        </is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5" t="inlineStr">
        <is>
          <t xml:space="preserve"> </t>
        </is>
      </c>
      <c r="C39" s="105" t="inlineStr">
        <is>
          <t xml:space="preserve"> </t>
        </is>
      </c>
      <c r="D39" s="105" t="inlineStr">
        <is>
          <t xml:space="preserve"> </t>
        </is>
      </c>
      <c r="E39" s="105" t="inlineStr">
        <is>
          <t xml:space="preserve"> </t>
        </is>
      </c>
      <c r="F39" s="105" t="inlineStr">
        <is>
          <t xml:space="preserve"> </t>
        </is>
      </c>
      <c r="G39" s="54" t="inlineStr">
        <is>
          <t xml:space="preserve"> </t>
        </is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5" t="inlineStr">
        <is>
          <t xml:space="preserve"> </t>
        </is>
      </c>
      <c r="C40" s="105" t="inlineStr">
        <is>
          <t xml:space="preserve"> </t>
        </is>
      </c>
      <c r="D40" s="105" t="inlineStr">
        <is>
          <t xml:space="preserve"> </t>
        </is>
      </c>
      <c r="E40" s="105" t="inlineStr">
        <is>
          <t xml:space="preserve"> </t>
        </is>
      </c>
      <c r="F40" s="105" t="inlineStr">
        <is>
          <t xml:space="preserve"> </t>
        </is>
      </c>
      <c r="G40" s="54" t="inlineStr">
        <is>
          <t xml:space="preserve"> </t>
        </is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5" t="inlineStr">
        <is>
          <t xml:space="preserve"> </t>
        </is>
      </c>
      <c r="C41" s="105" t="inlineStr">
        <is>
          <t xml:space="preserve"> </t>
        </is>
      </c>
      <c r="D41" s="105" t="inlineStr">
        <is>
          <t xml:space="preserve"> </t>
        </is>
      </c>
      <c r="E41" s="105" t="inlineStr">
        <is>
          <t xml:space="preserve"> </t>
        </is>
      </c>
      <c r="F41" s="105" t="inlineStr">
        <is>
          <t xml:space="preserve"> </t>
        </is>
      </c>
      <c r="G41" s="54" t="inlineStr">
        <is>
          <t xml:space="preserve"> </t>
        </is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5" t="inlineStr">
        <is>
          <t xml:space="preserve"> </t>
        </is>
      </c>
      <c r="C42" s="105" t="inlineStr">
        <is>
          <t xml:space="preserve"> </t>
        </is>
      </c>
      <c r="D42" s="105" t="inlineStr">
        <is>
          <t xml:space="preserve"> </t>
        </is>
      </c>
      <c r="E42" s="105" t="inlineStr">
        <is>
          <t xml:space="preserve"> </t>
        </is>
      </c>
      <c r="F42" s="105" t="inlineStr">
        <is>
          <t xml:space="preserve"> </t>
        </is>
      </c>
      <c r="G42" s="54" t="inlineStr">
        <is>
          <t xml:space="preserve"> </t>
        </is>
      </c>
      <c r="H42" s="24" t="n"/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5" t="inlineStr">
        <is>
          <t xml:space="preserve"> </t>
        </is>
      </c>
      <c r="C43" s="105" t="inlineStr">
        <is>
          <t xml:space="preserve"> </t>
        </is>
      </c>
      <c r="D43" s="105" t="inlineStr">
        <is>
          <t xml:space="preserve"> </t>
        </is>
      </c>
      <c r="E43" s="105" t="inlineStr">
        <is>
          <t xml:space="preserve"> </t>
        </is>
      </c>
      <c r="F43" s="105" t="inlineStr">
        <is>
          <t xml:space="preserve"> </t>
        </is>
      </c>
      <c r="G43" s="54" t="inlineStr">
        <is>
          <t xml:space="preserve"> </t>
        </is>
      </c>
      <c r="H43" s="24" t="n"/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5" t="inlineStr">
        <is>
          <t xml:space="preserve"> </t>
        </is>
      </c>
      <c r="C44" s="105" t="inlineStr">
        <is>
          <t xml:space="preserve"> </t>
        </is>
      </c>
      <c r="D44" s="105" t="inlineStr">
        <is>
          <t xml:space="preserve"> </t>
        </is>
      </c>
      <c r="E44" s="105" t="inlineStr">
        <is>
          <t xml:space="preserve"> </t>
        </is>
      </c>
      <c r="F44" s="105" t="inlineStr">
        <is>
          <t xml:space="preserve"> </t>
        </is>
      </c>
      <c r="G44" s="54" t="inlineStr">
        <is>
          <t xml:space="preserve"> </t>
        </is>
      </c>
      <c r="H44" s="24" t="n"/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5" t="inlineStr">
        <is>
          <t xml:space="preserve"> </t>
        </is>
      </c>
      <c r="C45" s="105" t="inlineStr">
        <is>
          <t xml:space="preserve"> </t>
        </is>
      </c>
      <c r="D45" s="105" t="inlineStr">
        <is>
          <t xml:space="preserve"> </t>
        </is>
      </c>
      <c r="E45" s="105" t="inlineStr">
        <is>
          <t xml:space="preserve"> </t>
        </is>
      </c>
      <c r="F45" s="105" t="inlineStr">
        <is>
          <t xml:space="preserve"> </t>
        </is>
      </c>
      <c r="G45" s="54" t="inlineStr">
        <is>
          <t xml:space="preserve"> </t>
        </is>
      </c>
      <c r="H45" s="24" t="n"/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5" t="inlineStr">
        <is>
          <t xml:space="preserve"> </t>
        </is>
      </c>
      <c r="C46" s="105" t="inlineStr">
        <is>
          <t xml:space="preserve"> </t>
        </is>
      </c>
      <c r="D46" s="105" t="inlineStr">
        <is>
          <t xml:space="preserve"> </t>
        </is>
      </c>
      <c r="E46" s="105" t="inlineStr">
        <is>
          <t xml:space="preserve"> </t>
        </is>
      </c>
      <c r="F46" s="105" t="inlineStr">
        <is>
          <t xml:space="preserve"> </t>
        </is>
      </c>
      <c r="G46" s="54" t="inlineStr">
        <is>
          <t xml:space="preserve"> </t>
        </is>
      </c>
      <c r="H46" s="24" t="n"/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5" t="inlineStr">
        <is>
          <t xml:space="preserve"> </t>
        </is>
      </c>
      <c r="C47" s="105" t="inlineStr">
        <is>
          <t xml:space="preserve"> </t>
        </is>
      </c>
      <c r="D47" s="105" t="inlineStr">
        <is>
          <t xml:space="preserve"> </t>
        </is>
      </c>
      <c r="E47" s="105" t="inlineStr">
        <is>
          <t xml:space="preserve"> </t>
        </is>
      </c>
      <c r="F47" s="105" t="inlineStr">
        <is>
          <t xml:space="preserve"> </t>
        </is>
      </c>
      <c r="G47" s="54" t="inlineStr">
        <is>
          <t xml:space="preserve"> </t>
        </is>
      </c>
      <c r="H47" s="24" t="n"/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5" t="inlineStr">
        <is>
          <t xml:space="preserve"> </t>
        </is>
      </c>
      <c r="C48" s="105" t="inlineStr">
        <is>
          <t xml:space="preserve"> </t>
        </is>
      </c>
      <c r="D48" s="105" t="inlineStr">
        <is>
          <t xml:space="preserve"> </t>
        </is>
      </c>
      <c r="E48" s="105" t="inlineStr">
        <is>
          <t xml:space="preserve"> </t>
        </is>
      </c>
      <c r="F48" s="105" t="inlineStr">
        <is>
          <t xml:space="preserve"> </t>
        </is>
      </c>
      <c r="G48" s="54" t="inlineStr">
        <is>
          <t xml:space="preserve"> </t>
        </is>
      </c>
      <c r="H48" s="24" t="n"/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5" t="inlineStr">
        <is>
          <t xml:space="preserve"> </t>
        </is>
      </c>
      <c r="C49" s="105" t="inlineStr">
        <is>
          <t xml:space="preserve"> </t>
        </is>
      </c>
      <c r="D49" s="105" t="inlineStr">
        <is>
          <t xml:space="preserve"> </t>
        </is>
      </c>
      <c r="E49" s="105" t="inlineStr">
        <is>
          <t xml:space="preserve"> </t>
        </is>
      </c>
      <c r="F49" s="105" t="inlineStr">
        <is>
          <t xml:space="preserve"> </t>
        </is>
      </c>
      <c r="G49" s="54" t="inlineStr">
        <is>
          <t xml:space="preserve"> </t>
        </is>
      </c>
      <c r="H49" s="24" t="n"/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5" t="inlineStr">
        <is>
          <t xml:space="preserve"> </t>
        </is>
      </c>
      <c r="C50" s="105" t="inlineStr">
        <is>
          <t xml:space="preserve"> </t>
        </is>
      </c>
      <c r="D50" s="105" t="inlineStr">
        <is>
          <t xml:space="preserve"> </t>
        </is>
      </c>
      <c r="E50" s="105" t="inlineStr">
        <is>
          <t xml:space="preserve"> </t>
        </is>
      </c>
      <c r="F50" s="105" t="inlineStr">
        <is>
          <t xml:space="preserve"> </t>
        </is>
      </c>
      <c r="G50" s="54" t="inlineStr">
        <is>
          <t xml:space="preserve"> </t>
        </is>
      </c>
      <c r="H50" s="24" t="n"/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5" t="inlineStr">
        <is>
          <t xml:space="preserve"> </t>
        </is>
      </c>
      <c r="C51" s="105" t="inlineStr">
        <is>
          <t xml:space="preserve"> </t>
        </is>
      </c>
      <c r="D51" s="105" t="inlineStr">
        <is>
          <t xml:space="preserve"> </t>
        </is>
      </c>
      <c r="E51" s="105" t="inlineStr">
        <is>
          <t xml:space="preserve"> </t>
        </is>
      </c>
      <c r="F51" s="105" t="inlineStr">
        <is>
          <t xml:space="preserve"> </t>
        </is>
      </c>
      <c r="G51" s="54" t="inlineStr">
        <is>
          <t xml:space="preserve"> </t>
        </is>
      </c>
      <c r="H51" s="24" t="n"/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5" t="inlineStr">
        <is>
          <t xml:space="preserve"> </t>
        </is>
      </c>
      <c r="C52" s="105" t="inlineStr">
        <is>
          <t xml:space="preserve"> </t>
        </is>
      </c>
      <c r="D52" s="105" t="inlineStr">
        <is>
          <t xml:space="preserve"> </t>
        </is>
      </c>
      <c r="E52" s="105" t="inlineStr">
        <is>
          <t xml:space="preserve"> </t>
        </is>
      </c>
      <c r="F52" s="105" t="inlineStr">
        <is>
          <t xml:space="preserve"> </t>
        </is>
      </c>
      <c r="G52" s="54" t="inlineStr">
        <is>
          <t xml:space="preserve"> </t>
        </is>
      </c>
      <c r="H52" s="24" t="n"/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5" t="inlineStr">
        <is>
          <t xml:space="preserve"> </t>
        </is>
      </c>
      <c r="C53" s="105" t="inlineStr">
        <is>
          <t xml:space="preserve"> </t>
        </is>
      </c>
      <c r="D53" s="105" t="inlineStr">
        <is>
          <t xml:space="preserve"> </t>
        </is>
      </c>
      <c r="E53" s="105" t="inlineStr">
        <is>
          <t xml:space="preserve"> </t>
        </is>
      </c>
      <c r="F53" s="105" t="inlineStr">
        <is>
          <t xml:space="preserve"> </t>
        </is>
      </c>
      <c r="G53" s="54" t="inlineStr">
        <is>
          <t xml:space="preserve"> </t>
        </is>
      </c>
      <c r="H53" s="24" t="n"/>
      <c r="I53" s="24" t="n"/>
    </row>
    <row r="54" ht="14.5" customFormat="1" customHeight="1" s="37">
      <c r="A54" s="24" t="n"/>
      <c r="B54" s="85" t="inlineStr">
        <is>
          <t xml:space="preserve"> </t>
        </is>
      </c>
      <c r="C54" s="105" t="inlineStr">
        <is>
          <t xml:space="preserve"> </t>
        </is>
      </c>
      <c r="D54" s="105" t="inlineStr">
        <is>
          <t xml:space="preserve"> </t>
        </is>
      </c>
      <c r="E54" s="105" t="inlineStr">
        <is>
          <t xml:space="preserve"> </t>
        </is>
      </c>
      <c r="F54" s="105" t="inlineStr">
        <is>
          <t xml:space="preserve"> </t>
        </is>
      </c>
      <c r="G54" s="54" t="inlineStr">
        <is>
          <t xml:space="preserve"> </t>
        </is>
      </c>
      <c r="H54" s="24" t="n"/>
      <c r="I54" s="24" t="n"/>
    </row>
    <row r="55" ht="14.5" customFormat="1" customHeight="1" s="37">
      <c r="A55" s="24" t="n"/>
      <c r="B55" s="85" t="inlineStr">
        <is>
          <t xml:space="preserve"> </t>
        </is>
      </c>
      <c r="C55" s="105" t="inlineStr">
        <is>
          <t xml:space="preserve"> </t>
        </is>
      </c>
      <c r="D55" s="105" t="inlineStr">
        <is>
          <t xml:space="preserve"> </t>
        </is>
      </c>
      <c r="E55" s="105" t="inlineStr">
        <is>
          <t xml:space="preserve"> </t>
        </is>
      </c>
      <c r="F55" s="105" t="inlineStr">
        <is>
          <t xml:space="preserve"> </t>
        </is>
      </c>
      <c r="G55" s="54" t="inlineStr">
        <is>
          <t xml:space="preserve"> </t>
        </is>
      </c>
      <c r="H55" s="24" t="n"/>
      <c r="I55" s="24" t="n"/>
    </row>
    <row r="56" ht="14.5" customFormat="1" customHeight="1" s="37">
      <c r="A56" s="24" t="n"/>
      <c r="B56" s="85" t="inlineStr">
        <is>
          <t xml:space="preserve"> </t>
        </is>
      </c>
      <c r="C56" s="105" t="inlineStr">
        <is>
          <t xml:space="preserve"> </t>
        </is>
      </c>
      <c r="D56" s="105" t="inlineStr">
        <is>
          <t xml:space="preserve"> </t>
        </is>
      </c>
      <c r="E56" s="105" t="inlineStr">
        <is>
          <t xml:space="preserve"> </t>
        </is>
      </c>
      <c r="F56" s="105" t="inlineStr">
        <is>
          <t xml:space="preserve"> </t>
        </is>
      </c>
      <c r="G56" s="54" t="inlineStr">
        <is>
          <t xml:space="preserve"> </t>
        </is>
      </c>
      <c r="H56" s="24" t="n"/>
      <c r="I56" s="24" t="n"/>
    </row>
    <row r="57" ht="14.5" customFormat="1" customHeight="1" s="37">
      <c r="A57" s="24" t="n"/>
      <c r="B57" s="85" t="inlineStr">
        <is>
          <t xml:space="preserve"> </t>
        </is>
      </c>
      <c r="C57" s="105" t="inlineStr">
        <is>
          <t xml:space="preserve"> </t>
        </is>
      </c>
      <c r="D57" s="105" t="inlineStr">
        <is>
          <t xml:space="preserve"> </t>
        </is>
      </c>
      <c r="E57" s="105" t="inlineStr">
        <is>
          <t xml:space="preserve"> </t>
        </is>
      </c>
      <c r="F57" s="105" t="inlineStr">
        <is>
          <t xml:space="preserve"> </t>
        </is>
      </c>
      <c r="G57" s="54" t="inlineStr">
        <is>
          <t xml:space="preserve"> </t>
        </is>
      </c>
      <c r="H57" s="24" t="n"/>
      <c r="I57" s="24" t="n"/>
    </row>
    <row r="58" ht="14.5" customFormat="1" customHeight="1" s="37">
      <c r="A58" s="24" t="n"/>
      <c r="B58" s="85" t="inlineStr">
        <is>
          <t xml:space="preserve"> </t>
        </is>
      </c>
      <c r="C58" s="105" t="inlineStr">
        <is>
          <t xml:space="preserve"> </t>
        </is>
      </c>
      <c r="D58" s="105" t="inlineStr">
        <is>
          <t xml:space="preserve"> </t>
        </is>
      </c>
      <c r="E58" s="105" t="inlineStr">
        <is>
          <t xml:space="preserve"> </t>
        </is>
      </c>
      <c r="F58" s="105" t="inlineStr">
        <is>
          <t xml:space="preserve"> </t>
        </is>
      </c>
      <c r="G58" s="54" t="inlineStr">
        <is>
          <t xml:space="preserve"> </t>
        </is>
      </c>
      <c r="H58" s="24" t="n"/>
      <c r="I58" s="24" t="n"/>
    </row>
    <row r="59" ht="14.5" customFormat="1" customHeight="1" s="37">
      <c r="A59" s="24" t="n"/>
      <c r="B59" s="85" t="inlineStr">
        <is>
          <t xml:space="preserve"> </t>
        </is>
      </c>
      <c r="C59" s="105" t="inlineStr">
        <is>
          <t xml:space="preserve"> </t>
        </is>
      </c>
      <c r="D59" s="105" t="inlineStr">
        <is>
          <t xml:space="preserve"> </t>
        </is>
      </c>
      <c r="E59" s="105" t="inlineStr">
        <is>
          <t xml:space="preserve"> </t>
        </is>
      </c>
      <c r="F59" s="105" t="inlineStr">
        <is>
          <t xml:space="preserve"> </t>
        </is>
      </c>
      <c r="G59" s="54" t="inlineStr">
        <is>
          <t xml:space="preserve"> </t>
        </is>
      </c>
      <c r="H59" s="24" t="n"/>
      <c r="I59" s="24" t="n"/>
    </row>
    <row r="60" ht="14.5" customFormat="1" customHeight="1" s="37">
      <c r="A60" s="24" t="n"/>
      <c r="B60" s="85" t="inlineStr">
        <is>
          <t xml:space="preserve"> </t>
        </is>
      </c>
      <c r="C60" s="105" t="inlineStr">
        <is>
          <t xml:space="preserve"> </t>
        </is>
      </c>
      <c r="D60" s="105" t="inlineStr">
        <is>
          <t xml:space="preserve"> </t>
        </is>
      </c>
      <c r="E60" s="105" t="inlineStr">
        <is>
          <t xml:space="preserve"> </t>
        </is>
      </c>
      <c r="F60" s="105" t="inlineStr">
        <is>
          <t xml:space="preserve"> </t>
        </is>
      </c>
      <c r="G60" s="54" t="inlineStr">
        <is>
          <t xml:space="preserve"> </t>
        </is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24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1.599153513799489</v>
      </c>
      <c r="D4" s="24" t="n"/>
      <c r="E4" s="24" t="n"/>
      <c r="F4" s="24" t="n"/>
      <c r="G4" s="24" t="n"/>
      <c r="H4" s="72" t="n">
        <v>43556</v>
      </c>
      <c r="I4" s="72" t="n"/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inlineStr">
        <is>
          <t xml:space="preserve"> </t>
        </is>
      </c>
      <c r="I5" s="72" t="inlineStr">
        <is>
          <t xml:space="preserve"> </t>
        </is>
      </c>
      <c r="J5" s="73" t="inlineStr">
        <is>
          <t xml:space="preserve"> </t>
        </is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2017)</t>
        </is>
      </c>
      <c r="C7" s="97" t="n">
        <v>113.41</v>
      </c>
      <c r="D7" s="120" t="n">
        <v>0</v>
      </c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136.81</v>
      </c>
      <c r="D8" s="120" t="n">
        <v>0</v>
      </c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20" t="n">
        <v>0</v>
      </c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HLAD - ELECTROHUILA Mercado de Comercialización HUILA</t>
        </is>
      </c>
      <c r="C12" s="101" t="n">
        <v>5240552443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20" t="n">
        <v>5.045386330948531e-11</v>
      </c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HLAD - ELECTROHUILA Mercado de Comercialización HUILA</t>
        </is>
      </c>
      <c r="C17" s="79" t="inlineStr">
        <is>
          <t>HUILA</t>
        </is>
      </c>
      <c r="D17" s="102" t="n">
        <v>16335380</v>
      </c>
      <c r="E17" s="102" t="n">
        <v>230279744.64</v>
      </c>
      <c r="F17" s="102" t="n">
        <v>808278238.37</v>
      </c>
      <c r="G17" s="82" t="n">
        <v>0</v>
      </c>
      <c r="H17" s="101" t="n">
        <v>0</v>
      </c>
      <c r="I17" s="101" t="n">
        <v>7.944355465</v>
      </c>
      <c r="J17" s="96" t="n">
        <v>27</v>
      </c>
      <c r="K17" s="27">
        <f>IFERROR((SUM(G23:G244)/12)*($C$9/$C$8),0)</f>
        <v/>
      </c>
      <c r="L17" s="120" t="n">
        <v>0</v>
      </c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inlineStr">
        <is>
          <t xml:space="preserve"> </t>
        </is>
      </c>
      <c r="C23" s="103" t="inlineStr">
        <is>
          <t xml:space="preserve"> </t>
        </is>
      </c>
      <c r="D23" s="103" t="inlineStr">
        <is>
          <t xml:space="preserve"> </t>
        </is>
      </c>
      <c r="E23" s="103" t="inlineStr">
        <is>
          <t xml:space="preserve"> </t>
        </is>
      </c>
      <c r="F23" s="103" t="inlineStr">
        <is>
          <t xml:space="preserve"> </t>
        </is>
      </c>
      <c r="G23" s="104">
        <f>+IFERROR(IF(OR(A23=1,A23=0),ROUND(ROUND((($C$12/SUM(D23:F23))*(C23/$C$7)),10),9),ROUND(ROUND(((($C$12-$E$12)/SUM(D23:F23))*(C23/$C$7)),10),9)),0)</f>
        <v/>
      </c>
      <c r="H23" s="18" t="n"/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5" t="inlineStr">
        <is>
          <t xml:space="preserve"> </t>
        </is>
      </c>
      <c r="C24" s="105" t="inlineStr">
        <is>
          <t xml:space="preserve"> </t>
        </is>
      </c>
      <c r="D24" s="105" t="inlineStr">
        <is>
          <t xml:space="preserve"> </t>
        </is>
      </c>
      <c r="E24" s="105" t="inlineStr">
        <is>
          <t xml:space="preserve"> </t>
        </is>
      </c>
      <c r="F24" s="105" t="inlineStr">
        <is>
          <t xml:space="preserve"> </t>
        </is>
      </c>
      <c r="G24" s="54" t="inlineStr">
        <is>
          <t xml:space="preserve"> </t>
        </is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5" t="inlineStr">
        <is>
          <t xml:space="preserve"> </t>
        </is>
      </c>
      <c r="C25" s="105" t="inlineStr">
        <is>
          <t xml:space="preserve"> </t>
        </is>
      </c>
      <c r="D25" s="105" t="inlineStr">
        <is>
          <t xml:space="preserve"> </t>
        </is>
      </c>
      <c r="E25" s="105" t="inlineStr">
        <is>
          <t xml:space="preserve"> </t>
        </is>
      </c>
      <c r="F25" s="105" t="inlineStr">
        <is>
          <t xml:space="preserve"> </t>
        </is>
      </c>
      <c r="G25" s="54" t="inlineStr">
        <is>
          <t xml:space="preserve"> </t>
        </is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5" t="inlineStr">
        <is>
          <t xml:space="preserve"> </t>
        </is>
      </c>
      <c r="C26" s="105" t="inlineStr">
        <is>
          <t xml:space="preserve"> </t>
        </is>
      </c>
      <c r="D26" s="105" t="inlineStr">
        <is>
          <t xml:space="preserve"> </t>
        </is>
      </c>
      <c r="E26" s="105" t="inlineStr">
        <is>
          <t xml:space="preserve"> </t>
        </is>
      </c>
      <c r="F26" s="105" t="inlineStr">
        <is>
          <t xml:space="preserve"> </t>
        </is>
      </c>
      <c r="G26" s="54" t="inlineStr">
        <is>
          <t xml:space="preserve"> </t>
        </is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5" t="inlineStr">
        <is>
          <t xml:space="preserve"> </t>
        </is>
      </c>
      <c r="C27" s="105" t="inlineStr">
        <is>
          <t xml:space="preserve"> </t>
        </is>
      </c>
      <c r="D27" s="105" t="inlineStr">
        <is>
          <t xml:space="preserve"> </t>
        </is>
      </c>
      <c r="E27" s="105" t="inlineStr">
        <is>
          <t xml:space="preserve"> </t>
        </is>
      </c>
      <c r="F27" s="105" t="inlineStr">
        <is>
          <t xml:space="preserve"> </t>
        </is>
      </c>
      <c r="G27" s="54" t="inlineStr">
        <is>
          <t xml:space="preserve"> </t>
        </is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5" t="inlineStr">
        <is>
          <t xml:space="preserve"> </t>
        </is>
      </c>
      <c r="C28" s="105" t="inlineStr">
        <is>
          <t xml:space="preserve"> </t>
        </is>
      </c>
      <c r="D28" s="105" t="inlineStr">
        <is>
          <t xml:space="preserve"> </t>
        </is>
      </c>
      <c r="E28" s="105" t="inlineStr">
        <is>
          <t xml:space="preserve"> </t>
        </is>
      </c>
      <c r="F28" s="105" t="inlineStr">
        <is>
          <t xml:space="preserve"> </t>
        </is>
      </c>
      <c r="G28" s="54" t="inlineStr">
        <is>
          <t xml:space="preserve"> </t>
        </is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5" t="inlineStr">
        <is>
          <t xml:space="preserve"> </t>
        </is>
      </c>
      <c r="C29" s="105" t="inlineStr">
        <is>
          <t xml:space="preserve"> </t>
        </is>
      </c>
      <c r="D29" s="105" t="inlineStr">
        <is>
          <t xml:space="preserve"> </t>
        </is>
      </c>
      <c r="E29" s="105" t="inlineStr">
        <is>
          <t xml:space="preserve"> </t>
        </is>
      </c>
      <c r="F29" s="105" t="inlineStr">
        <is>
          <t xml:space="preserve"> </t>
        </is>
      </c>
      <c r="G29" s="54" t="inlineStr">
        <is>
          <t xml:space="preserve"> </t>
        </is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5" t="inlineStr">
        <is>
          <t xml:space="preserve"> </t>
        </is>
      </c>
      <c r="C30" s="105" t="inlineStr">
        <is>
          <t xml:space="preserve"> </t>
        </is>
      </c>
      <c r="D30" s="105" t="inlineStr">
        <is>
          <t xml:space="preserve"> </t>
        </is>
      </c>
      <c r="E30" s="105" t="inlineStr">
        <is>
          <t xml:space="preserve"> </t>
        </is>
      </c>
      <c r="F30" s="105" t="inlineStr">
        <is>
          <t xml:space="preserve"> </t>
        </is>
      </c>
      <c r="G30" s="54" t="inlineStr">
        <is>
          <t xml:space="preserve"> </t>
        </is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5" t="inlineStr">
        <is>
          <t xml:space="preserve"> </t>
        </is>
      </c>
      <c r="C31" s="105" t="inlineStr">
        <is>
          <t xml:space="preserve"> </t>
        </is>
      </c>
      <c r="D31" s="105" t="inlineStr">
        <is>
          <t xml:space="preserve"> </t>
        </is>
      </c>
      <c r="E31" s="105" t="inlineStr">
        <is>
          <t xml:space="preserve"> </t>
        </is>
      </c>
      <c r="F31" s="105" t="inlineStr">
        <is>
          <t xml:space="preserve"> </t>
        </is>
      </c>
      <c r="G31" s="54" t="inlineStr">
        <is>
          <t xml:space="preserve"> </t>
        </is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5" t="inlineStr">
        <is>
          <t xml:space="preserve"> </t>
        </is>
      </c>
      <c r="C32" s="105" t="inlineStr">
        <is>
          <t xml:space="preserve"> </t>
        </is>
      </c>
      <c r="D32" s="105" t="inlineStr">
        <is>
          <t xml:space="preserve"> </t>
        </is>
      </c>
      <c r="E32" s="105" t="inlineStr">
        <is>
          <t xml:space="preserve"> </t>
        </is>
      </c>
      <c r="F32" s="105" t="inlineStr">
        <is>
          <t xml:space="preserve"> </t>
        </is>
      </c>
      <c r="G32" s="54" t="inlineStr">
        <is>
          <t xml:space="preserve"> </t>
        </is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5" t="inlineStr">
        <is>
          <t xml:space="preserve"> </t>
        </is>
      </c>
      <c r="C33" s="105" t="inlineStr">
        <is>
          <t xml:space="preserve"> </t>
        </is>
      </c>
      <c r="D33" s="105" t="inlineStr">
        <is>
          <t xml:space="preserve"> </t>
        </is>
      </c>
      <c r="E33" s="105" t="inlineStr">
        <is>
          <t xml:space="preserve"> </t>
        </is>
      </c>
      <c r="F33" s="105" t="inlineStr">
        <is>
          <t xml:space="preserve"> </t>
        </is>
      </c>
      <c r="G33" s="54" t="inlineStr">
        <is>
          <t xml:space="preserve"> </t>
        </is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5" t="inlineStr">
        <is>
          <t xml:space="preserve"> </t>
        </is>
      </c>
      <c r="C34" s="105" t="inlineStr">
        <is>
          <t xml:space="preserve"> </t>
        </is>
      </c>
      <c r="D34" s="105" t="inlineStr">
        <is>
          <t xml:space="preserve"> </t>
        </is>
      </c>
      <c r="E34" s="105" t="inlineStr">
        <is>
          <t xml:space="preserve"> </t>
        </is>
      </c>
      <c r="F34" s="105" t="inlineStr">
        <is>
          <t xml:space="preserve"> </t>
        </is>
      </c>
      <c r="G34" s="54" t="inlineStr">
        <is>
          <t xml:space="preserve"> </t>
        </is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5" t="inlineStr">
        <is>
          <t xml:space="preserve"> </t>
        </is>
      </c>
      <c r="C35" s="105" t="inlineStr">
        <is>
          <t xml:space="preserve"> </t>
        </is>
      </c>
      <c r="D35" s="105" t="inlineStr">
        <is>
          <t xml:space="preserve"> </t>
        </is>
      </c>
      <c r="E35" s="105" t="inlineStr">
        <is>
          <t xml:space="preserve"> </t>
        </is>
      </c>
      <c r="F35" s="105" t="inlineStr">
        <is>
          <t xml:space="preserve"> </t>
        </is>
      </c>
      <c r="G35" s="54" t="inlineStr">
        <is>
          <t xml:space="preserve"> </t>
        </is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5" t="inlineStr">
        <is>
          <t xml:space="preserve"> </t>
        </is>
      </c>
      <c r="C36" s="105" t="inlineStr">
        <is>
          <t xml:space="preserve"> </t>
        </is>
      </c>
      <c r="D36" s="105" t="inlineStr">
        <is>
          <t xml:space="preserve"> </t>
        </is>
      </c>
      <c r="E36" s="105" t="inlineStr">
        <is>
          <t xml:space="preserve"> </t>
        </is>
      </c>
      <c r="F36" s="105" t="inlineStr">
        <is>
          <t xml:space="preserve"> </t>
        </is>
      </c>
      <c r="G36" s="54" t="inlineStr">
        <is>
          <t xml:space="preserve"> </t>
        </is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5" t="inlineStr">
        <is>
          <t xml:space="preserve"> </t>
        </is>
      </c>
      <c r="C37" s="105" t="inlineStr">
        <is>
          <t xml:space="preserve"> </t>
        </is>
      </c>
      <c r="D37" s="105" t="inlineStr">
        <is>
          <t xml:space="preserve"> </t>
        </is>
      </c>
      <c r="E37" s="105" t="inlineStr">
        <is>
          <t xml:space="preserve"> </t>
        </is>
      </c>
      <c r="F37" s="105" t="inlineStr">
        <is>
          <t xml:space="preserve"> </t>
        </is>
      </c>
      <c r="G37" s="54" t="inlineStr">
        <is>
          <t xml:space="preserve"> </t>
        </is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5" t="inlineStr">
        <is>
          <t xml:space="preserve"> </t>
        </is>
      </c>
      <c r="C38" s="105" t="inlineStr">
        <is>
          <t xml:space="preserve"> </t>
        </is>
      </c>
      <c r="D38" s="105" t="inlineStr">
        <is>
          <t xml:space="preserve"> </t>
        </is>
      </c>
      <c r="E38" s="105" t="inlineStr">
        <is>
          <t xml:space="preserve"> </t>
        </is>
      </c>
      <c r="F38" s="105" t="inlineStr">
        <is>
          <t xml:space="preserve"> </t>
        </is>
      </c>
      <c r="G38" s="54" t="inlineStr">
        <is>
          <t xml:space="preserve"> </t>
        </is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5" t="inlineStr">
        <is>
          <t xml:space="preserve"> </t>
        </is>
      </c>
      <c r="C39" s="105" t="inlineStr">
        <is>
          <t xml:space="preserve"> </t>
        </is>
      </c>
      <c r="D39" s="105" t="inlineStr">
        <is>
          <t xml:space="preserve"> </t>
        </is>
      </c>
      <c r="E39" s="105" t="inlineStr">
        <is>
          <t xml:space="preserve"> </t>
        </is>
      </c>
      <c r="F39" s="105" t="inlineStr">
        <is>
          <t xml:space="preserve"> </t>
        </is>
      </c>
      <c r="G39" s="54" t="inlineStr">
        <is>
          <t xml:space="preserve"> </t>
        </is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5" t="inlineStr">
        <is>
          <t xml:space="preserve"> </t>
        </is>
      </c>
      <c r="C40" s="105" t="inlineStr">
        <is>
          <t xml:space="preserve"> </t>
        </is>
      </c>
      <c r="D40" s="105" t="inlineStr">
        <is>
          <t xml:space="preserve"> </t>
        </is>
      </c>
      <c r="E40" s="105" t="inlineStr">
        <is>
          <t xml:space="preserve"> </t>
        </is>
      </c>
      <c r="F40" s="105" t="inlineStr">
        <is>
          <t xml:space="preserve"> </t>
        </is>
      </c>
      <c r="G40" s="54" t="inlineStr">
        <is>
          <t xml:space="preserve"> </t>
        </is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5" t="inlineStr">
        <is>
          <t xml:space="preserve"> </t>
        </is>
      </c>
      <c r="C41" s="105" t="inlineStr">
        <is>
          <t xml:space="preserve"> </t>
        </is>
      </c>
      <c r="D41" s="105" t="inlineStr">
        <is>
          <t xml:space="preserve"> </t>
        </is>
      </c>
      <c r="E41" s="105" t="inlineStr">
        <is>
          <t xml:space="preserve"> </t>
        </is>
      </c>
      <c r="F41" s="105" t="inlineStr">
        <is>
          <t xml:space="preserve"> </t>
        </is>
      </c>
      <c r="G41" s="54" t="inlineStr">
        <is>
          <t xml:space="preserve"> </t>
        </is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5" t="inlineStr">
        <is>
          <t xml:space="preserve"> </t>
        </is>
      </c>
      <c r="C42" s="105" t="inlineStr">
        <is>
          <t xml:space="preserve"> </t>
        </is>
      </c>
      <c r="D42" s="105" t="inlineStr">
        <is>
          <t xml:space="preserve"> </t>
        </is>
      </c>
      <c r="E42" s="105" t="inlineStr">
        <is>
          <t xml:space="preserve"> </t>
        </is>
      </c>
      <c r="F42" s="105" t="inlineStr">
        <is>
          <t xml:space="preserve"> </t>
        </is>
      </c>
      <c r="G42" s="54" t="inlineStr">
        <is>
          <t xml:space="preserve"> </t>
        </is>
      </c>
      <c r="H42" s="24" t="n"/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5" t="inlineStr">
        <is>
          <t xml:space="preserve"> </t>
        </is>
      </c>
      <c r="C43" s="105" t="inlineStr">
        <is>
          <t xml:space="preserve"> </t>
        </is>
      </c>
      <c r="D43" s="105" t="inlineStr">
        <is>
          <t xml:space="preserve"> </t>
        </is>
      </c>
      <c r="E43" s="105" t="inlineStr">
        <is>
          <t xml:space="preserve"> </t>
        </is>
      </c>
      <c r="F43" s="105" t="inlineStr">
        <is>
          <t xml:space="preserve"> </t>
        </is>
      </c>
      <c r="G43" s="54" t="inlineStr">
        <is>
          <t xml:space="preserve"> </t>
        </is>
      </c>
      <c r="H43" s="24" t="n"/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5" t="inlineStr">
        <is>
          <t xml:space="preserve"> </t>
        </is>
      </c>
      <c r="C44" s="105" t="inlineStr">
        <is>
          <t xml:space="preserve"> </t>
        </is>
      </c>
      <c r="D44" s="105" t="inlineStr">
        <is>
          <t xml:space="preserve"> </t>
        </is>
      </c>
      <c r="E44" s="105" t="inlineStr">
        <is>
          <t xml:space="preserve"> </t>
        </is>
      </c>
      <c r="F44" s="105" t="inlineStr">
        <is>
          <t xml:space="preserve"> </t>
        </is>
      </c>
      <c r="G44" s="54" t="inlineStr">
        <is>
          <t xml:space="preserve"> </t>
        </is>
      </c>
      <c r="H44" s="24" t="n"/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5" t="inlineStr">
        <is>
          <t xml:space="preserve"> </t>
        </is>
      </c>
      <c r="C45" s="105" t="inlineStr">
        <is>
          <t xml:space="preserve"> </t>
        </is>
      </c>
      <c r="D45" s="105" t="inlineStr">
        <is>
          <t xml:space="preserve"> </t>
        </is>
      </c>
      <c r="E45" s="105" t="inlineStr">
        <is>
          <t xml:space="preserve"> </t>
        </is>
      </c>
      <c r="F45" s="105" t="inlineStr">
        <is>
          <t xml:space="preserve"> </t>
        </is>
      </c>
      <c r="G45" s="54" t="inlineStr">
        <is>
          <t xml:space="preserve"> </t>
        </is>
      </c>
      <c r="H45" s="24" t="n"/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5" t="inlineStr">
        <is>
          <t xml:space="preserve"> </t>
        </is>
      </c>
      <c r="C46" s="105" t="inlineStr">
        <is>
          <t xml:space="preserve"> </t>
        </is>
      </c>
      <c r="D46" s="105" t="inlineStr">
        <is>
          <t xml:space="preserve"> </t>
        </is>
      </c>
      <c r="E46" s="105" t="inlineStr">
        <is>
          <t xml:space="preserve"> </t>
        </is>
      </c>
      <c r="F46" s="105" t="inlineStr">
        <is>
          <t xml:space="preserve"> </t>
        </is>
      </c>
      <c r="G46" s="54" t="inlineStr">
        <is>
          <t xml:space="preserve"> </t>
        </is>
      </c>
      <c r="H46" s="24" t="n"/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5" t="inlineStr">
        <is>
          <t xml:space="preserve"> </t>
        </is>
      </c>
      <c r="C47" s="105" t="inlineStr">
        <is>
          <t xml:space="preserve"> </t>
        </is>
      </c>
      <c r="D47" s="105" t="inlineStr">
        <is>
          <t xml:space="preserve"> </t>
        </is>
      </c>
      <c r="E47" s="105" t="inlineStr">
        <is>
          <t xml:space="preserve"> </t>
        </is>
      </c>
      <c r="F47" s="105" t="inlineStr">
        <is>
          <t xml:space="preserve"> </t>
        </is>
      </c>
      <c r="G47" s="54" t="inlineStr">
        <is>
          <t xml:space="preserve"> </t>
        </is>
      </c>
      <c r="H47" s="24" t="n"/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5" t="inlineStr">
        <is>
          <t xml:space="preserve"> </t>
        </is>
      </c>
      <c r="C48" s="105" t="inlineStr">
        <is>
          <t xml:space="preserve"> </t>
        </is>
      </c>
      <c r="D48" s="105" t="inlineStr">
        <is>
          <t xml:space="preserve"> </t>
        </is>
      </c>
      <c r="E48" s="105" t="inlineStr">
        <is>
          <t xml:space="preserve"> </t>
        </is>
      </c>
      <c r="F48" s="105" t="inlineStr">
        <is>
          <t xml:space="preserve"> </t>
        </is>
      </c>
      <c r="G48" s="54" t="inlineStr">
        <is>
          <t xml:space="preserve"> </t>
        </is>
      </c>
      <c r="H48" s="24" t="n"/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5" t="inlineStr">
        <is>
          <t xml:space="preserve"> </t>
        </is>
      </c>
      <c r="C49" s="105" t="inlineStr">
        <is>
          <t xml:space="preserve"> </t>
        </is>
      </c>
      <c r="D49" s="105" t="inlineStr">
        <is>
          <t xml:space="preserve"> </t>
        </is>
      </c>
      <c r="E49" s="105" t="inlineStr">
        <is>
          <t xml:space="preserve"> </t>
        </is>
      </c>
      <c r="F49" s="105" t="inlineStr">
        <is>
          <t xml:space="preserve"> </t>
        </is>
      </c>
      <c r="G49" s="54" t="inlineStr">
        <is>
          <t xml:space="preserve"> </t>
        </is>
      </c>
      <c r="H49" s="24" t="n"/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5" t="inlineStr">
        <is>
          <t xml:space="preserve"> </t>
        </is>
      </c>
      <c r="C50" s="105" t="inlineStr">
        <is>
          <t xml:space="preserve"> </t>
        </is>
      </c>
      <c r="D50" s="105" t="inlineStr">
        <is>
          <t xml:space="preserve"> </t>
        </is>
      </c>
      <c r="E50" s="105" t="inlineStr">
        <is>
          <t xml:space="preserve"> </t>
        </is>
      </c>
      <c r="F50" s="105" t="inlineStr">
        <is>
          <t xml:space="preserve"> </t>
        </is>
      </c>
      <c r="G50" s="54" t="inlineStr">
        <is>
          <t xml:space="preserve"> </t>
        </is>
      </c>
      <c r="H50" s="24" t="n"/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5" t="inlineStr">
        <is>
          <t xml:space="preserve"> </t>
        </is>
      </c>
      <c r="C51" s="105" t="inlineStr">
        <is>
          <t xml:space="preserve"> </t>
        </is>
      </c>
      <c r="D51" s="105" t="inlineStr">
        <is>
          <t xml:space="preserve"> </t>
        </is>
      </c>
      <c r="E51" s="105" t="inlineStr">
        <is>
          <t xml:space="preserve"> </t>
        </is>
      </c>
      <c r="F51" s="105" t="inlineStr">
        <is>
          <t xml:space="preserve"> </t>
        </is>
      </c>
      <c r="G51" s="54" t="inlineStr">
        <is>
          <t xml:space="preserve"> </t>
        </is>
      </c>
      <c r="H51" s="24" t="n"/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5" t="inlineStr">
        <is>
          <t xml:space="preserve"> </t>
        </is>
      </c>
      <c r="C52" s="105" t="inlineStr">
        <is>
          <t xml:space="preserve"> </t>
        </is>
      </c>
      <c r="D52" s="105" t="inlineStr">
        <is>
          <t xml:space="preserve"> </t>
        </is>
      </c>
      <c r="E52" s="105" t="inlineStr">
        <is>
          <t xml:space="preserve"> </t>
        </is>
      </c>
      <c r="F52" s="105" t="inlineStr">
        <is>
          <t xml:space="preserve"> </t>
        </is>
      </c>
      <c r="G52" s="54" t="inlineStr">
        <is>
          <t xml:space="preserve"> </t>
        </is>
      </c>
      <c r="H52" s="24" t="n"/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5" t="inlineStr">
        <is>
          <t xml:space="preserve"> </t>
        </is>
      </c>
      <c r="C53" s="105" t="inlineStr">
        <is>
          <t xml:space="preserve"> </t>
        </is>
      </c>
      <c r="D53" s="105" t="inlineStr">
        <is>
          <t xml:space="preserve"> </t>
        </is>
      </c>
      <c r="E53" s="105" t="inlineStr">
        <is>
          <t xml:space="preserve"> </t>
        </is>
      </c>
      <c r="F53" s="105" t="inlineStr">
        <is>
          <t xml:space="preserve"> </t>
        </is>
      </c>
      <c r="G53" s="54" t="inlineStr">
        <is>
          <t xml:space="preserve"> </t>
        </is>
      </c>
      <c r="H53" s="24" t="n"/>
      <c r="I53" s="24" t="n"/>
    </row>
    <row r="54" ht="14.5" customFormat="1" customHeight="1" s="37">
      <c r="A54" s="24" t="n"/>
      <c r="B54" s="85" t="inlineStr">
        <is>
          <t xml:space="preserve"> </t>
        </is>
      </c>
      <c r="C54" s="105" t="inlineStr">
        <is>
          <t xml:space="preserve"> </t>
        </is>
      </c>
      <c r="D54" s="105" t="inlineStr">
        <is>
          <t xml:space="preserve"> </t>
        </is>
      </c>
      <c r="E54" s="105" t="inlineStr">
        <is>
          <t xml:space="preserve"> </t>
        </is>
      </c>
      <c r="F54" s="105" t="inlineStr">
        <is>
          <t xml:space="preserve"> </t>
        </is>
      </c>
      <c r="G54" s="54" t="inlineStr">
        <is>
          <t xml:space="preserve"> </t>
        </is>
      </c>
      <c r="H54" s="24" t="n"/>
      <c r="I54" s="24" t="n"/>
    </row>
    <row r="55" ht="14.5" customFormat="1" customHeight="1" s="37">
      <c r="A55" s="24" t="n"/>
      <c r="B55" s="85" t="inlineStr">
        <is>
          <t xml:space="preserve"> </t>
        </is>
      </c>
      <c r="C55" s="105" t="inlineStr">
        <is>
          <t xml:space="preserve"> </t>
        </is>
      </c>
      <c r="D55" s="105" t="inlineStr">
        <is>
          <t xml:space="preserve"> </t>
        </is>
      </c>
      <c r="E55" s="105" t="inlineStr">
        <is>
          <t xml:space="preserve"> </t>
        </is>
      </c>
      <c r="F55" s="105" t="inlineStr">
        <is>
          <t xml:space="preserve"> </t>
        </is>
      </c>
      <c r="G55" s="54" t="inlineStr">
        <is>
          <t xml:space="preserve"> </t>
        </is>
      </c>
      <c r="H55" s="24" t="n"/>
      <c r="I55" s="24" t="n"/>
    </row>
    <row r="56" ht="14.5" customFormat="1" customHeight="1" s="37">
      <c r="A56" s="24" t="n"/>
      <c r="B56" s="85" t="inlineStr">
        <is>
          <t xml:space="preserve"> </t>
        </is>
      </c>
      <c r="C56" s="105" t="inlineStr">
        <is>
          <t xml:space="preserve"> </t>
        </is>
      </c>
      <c r="D56" s="105" t="inlineStr">
        <is>
          <t xml:space="preserve"> </t>
        </is>
      </c>
      <c r="E56" s="105" t="inlineStr">
        <is>
          <t xml:space="preserve"> </t>
        </is>
      </c>
      <c r="F56" s="105" t="inlineStr">
        <is>
          <t xml:space="preserve"> </t>
        </is>
      </c>
      <c r="G56" s="54" t="inlineStr">
        <is>
          <t xml:space="preserve"> </t>
        </is>
      </c>
      <c r="H56" s="24" t="n"/>
      <c r="I56" s="24" t="n"/>
    </row>
    <row r="57" ht="14.5" customFormat="1" customHeight="1" s="37">
      <c r="A57" s="24" t="n"/>
      <c r="B57" s="85" t="inlineStr">
        <is>
          <t xml:space="preserve"> </t>
        </is>
      </c>
      <c r="C57" s="105" t="inlineStr">
        <is>
          <t xml:space="preserve"> </t>
        </is>
      </c>
      <c r="D57" s="105" t="inlineStr">
        <is>
          <t xml:space="preserve"> </t>
        </is>
      </c>
      <c r="E57" s="105" t="inlineStr">
        <is>
          <t xml:space="preserve"> </t>
        </is>
      </c>
      <c r="F57" s="105" t="inlineStr">
        <is>
          <t xml:space="preserve"> </t>
        </is>
      </c>
      <c r="G57" s="54" t="inlineStr">
        <is>
          <t xml:space="preserve"> </t>
        </is>
      </c>
      <c r="H57" s="24" t="n"/>
      <c r="I57" s="24" t="n"/>
    </row>
    <row r="58" ht="14.5" customFormat="1" customHeight="1" s="37">
      <c r="A58" s="24" t="n"/>
      <c r="B58" s="85" t="inlineStr">
        <is>
          <t xml:space="preserve"> </t>
        </is>
      </c>
      <c r="C58" s="105" t="inlineStr">
        <is>
          <t xml:space="preserve"> </t>
        </is>
      </c>
      <c r="D58" s="105" t="inlineStr">
        <is>
          <t xml:space="preserve"> </t>
        </is>
      </c>
      <c r="E58" s="105" t="inlineStr">
        <is>
          <t xml:space="preserve"> </t>
        </is>
      </c>
      <c r="F58" s="105" t="inlineStr">
        <is>
          <t xml:space="preserve"> </t>
        </is>
      </c>
      <c r="G58" s="54" t="inlineStr">
        <is>
          <t xml:space="preserve"> </t>
        </is>
      </c>
      <c r="H58" s="24" t="n"/>
      <c r="I58" s="24" t="n"/>
    </row>
    <row r="59" ht="14.5" customFormat="1" customHeight="1" s="37">
      <c r="A59" s="24" t="n"/>
      <c r="B59" s="85" t="inlineStr">
        <is>
          <t xml:space="preserve"> </t>
        </is>
      </c>
      <c r="C59" s="105" t="inlineStr">
        <is>
          <t xml:space="preserve"> </t>
        </is>
      </c>
      <c r="D59" s="105" t="inlineStr">
        <is>
          <t xml:space="preserve"> </t>
        </is>
      </c>
      <c r="E59" s="105" t="inlineStr">
        <is>
          <t xml:space="preserve"> </t>
        </is>
      </c>
      <c r="F59" s="105" t="inlineStr">
        <is>
          <t xml:space="preserve"> </t>
        </is>
      </c>
      <c r="G59" s="54" t="inlineStr">
        <is>
          <t xml:space="preserve"> </t>
        </is>
      </c>
      <c r="H59" s="24" t="n"/>
      <c r="I59" s="24" t="n"/>
    </row>
    <row r="60" ht="14.5" customFormat="1" customHeight="1" s="37">
      <c r="A60" s="24" t="n"/>
      <c r="B60" s="85" t="inlineStr">
        <is>
          <t xml:space="preserve"> </t>
        </is>
      </c>
      <c r="C60" s="105" t="inlineStr">
        <is>
          <t xml:space="preserve"> </t>
        </is>
      </c>
      <c r="D60" s="105" t="inlineStr">
        <is>
          <t xml:space="preserve"> </t>
        </is>
      </c>
      <c r="E60" s="105" t="inlineStr">
        <is>
          <t xml:space="preserve"> </t>
        </is>
      </c>
      <c r="F60" s="105" t="inlineStr">
        <is>
          <t xml:space="preserve"> </t>
        </is>
      </c>
      <c r="G60" s="54" t="inlineStr">
        <is>
          <t xml:space="preserve"> </t>
        </is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25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1.48218372016999</v>
      </c>
      <c r="D4" s="24" t="n"/>
      <c r="E4" s="24" t="n"/>
      <c r="F4" s="24" t="n"/>
      <c r="G4" s="24" t="n"/>
      <c r="H4" s="72" t="n">
        <v>44287</v>
      </c>
      <c r="I4" s="72" t="n">
        <v>44712</v>
      </c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n">
        <v>44713</v>
      </c>
      <c r="I5" s="72" t="n"/>
      <c r="J5" s="73" t="n">
        <v>2</v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2019)</t>
        </is>
      </c>
      <c r="C7" s="97" t="n">
        <v>122.36</v>
      </c>
      <c r="D7" s="120" t="n">
        <v>0</v>
      </c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138.63</v>
      </c>
      <c r="D8" s="120" t="n">
        <v>0</v>
      </c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20" t="n">
        <v>0</v>
      </c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CMMD - CARIBEMAR Mercado de Comercialización CARIBE MAR</t>
        </is>
      </c>
      <c r="C12" s="101" t="n">
        <v>90911753943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20" t="n">
        <v>-0.4625134232744728</v>
      </c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CMMD - CARIBEMAR Mercado de Comercialización CARIBE MAR</t>
        </is>
      </c>
      <c r="C17" s="79" t="inlineStr">
        <is>
          <t>CARIBE MAR</t>
        </is>
      </c>
      <c r="D17" s="102" t="n">
        <v>1319285634.33</v>
      </c>
      <c r="E17" s="102" t="n">
        <v>1307434255.23</v>
      </c>
      <c r="F17" s="102" t="n">
        <v>5643364178.56</v>
      </c>
      <c r="G17" s="82" t="n">
        <v>0</v>
      </c>
      <c r="H17" s="101" t="n">
        <v>0</v>
      </c>
      <c r="I17" s="101" t="n">
        <v>6.323256136</v>
      </c>
      <c r="J17" s="96" t="n">
        <v>4</v>
      </c>
      <c r="K17" s="27">
        <f>IFERROR((SUM(G23:G244)/12)*($C$9/$C$8),0)</f>
        <v/>
      </c>
      <c r="L17" s="120" t="n">
        <v>0</v>
      </c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inlineStr">
        <is>
          <t xml:space="preserve"> </t>
        </is>
      </c>
      <c r="C23" s="103" t="inlineStr">
        <is>
          <t xml:space="preserve"> </t>
        </is>
      </c>
      <c r="D23" s="103" t="inlineStr">
        <is>
          <t xml:space="preserve"> </t>
        </is>
      </c>
      <c r="E23" s="103" t="inlineStr">
        <is>
          <t xml:space="preserve"> </t>
        </is>
      </c>
      <c r="F23" s="103" t="inlineStr">
        <is>
          <t xml:space="preserve"> </t>
        </is>
      </c>
      <c r="G23" s="104">
        <f>+IFERROR(IF(OR(A23=1,A23=0),ROUND(ROUND((($C$12/SUM(D23:F23))*(C23/$C$7)),10),9),ROUND(ROUND(((($C$12-$E$12)/SUM(D23:F23))*(C23/$C$7)),10),9)),0)</f>
        <v/>
      </c>
      <c r="H23" s="18" t="n"/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5" t="inlineStr">
        <is>
          <t xml:space="preserve"> </t>
        </is>
      </c>
      <c r="C24" s="105" t="inlineStr">
        <is>
          <t xml:space="preserve"> </t>
        </is>
      </c>
      <c r="D24" s="105" t="inlineStr">
        <is>
          <t xml:space="preserve"> </t>
        </is>
      </c>
      <c r="E24" s="105" t="inlineStr">
        <is>
          <t xml:space="preserve"> </t>
        </is>
      </c>
      <c r="F24" s="105" t="inlineStr">
        <is>
          <t xml:space="preserve"> </t>
        </is>
      </c>
      <c r="G24" s="54" t="inlineStr">
        <is>
          <t xml:space="preserve"> </t>
        </is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5" t="inlineStr">
        <is>
          <t xml:space="preserve"> </t>
        </is>
      </c>
      <c r="C25" s="105" t="inlineStr">
        <is>
          <t xml:space="preserve"> </t>
        </is>
      </c>
      <c r="D25" s="105" t="inlineStr">
        <is>
          <t xml:space="preserve"> </t>
        </is>
      </c>
      <c r="E25" s="105" t="inlineStr">
        <is>
          <t xml:space="preserve"> </t>
        </is>
      </c>
      <c r="F25" s="105" t="inlineStr">
        <is>
          <t xml:space="preserve"> </t>
        </is>
      </c>
      <c r="G25" s="54" t="inlineStr">
        <is>
          <t xml:space="preserve"> </t>
        </is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5" t="inlineStr">
        <is>
          <t xml:space="preserve"> </t>
        </is>
      </c>
      <c r="C26" s="105" t="inlineStr">
        <is>
          <t xml:space="preserve"> </t>
        </is>
      </c>
      <c r="D26" s="105" t="inlineStr">
        <is>
          <t xml:space="preserve"> </t>
        </is>
      </c>
      <c r="E26" s="105" t="inlineStr">
        <is>
          <t xml:space="preserve"> </t>
        </is>
      </c>
      <c r="F26" s="105" t="inlineStr">
        <is>
          <t xml:space="preserve"> </t>
        </is>
      </c>
      <c r="G26" s="54" t="inlineStr">
        <is>
          <t xml:space="preserve"> </t>
        </is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5" t="inlineStr">
        <is>
          <t xml:space="preserve"> </t>
        </is>
      </c>
      <c r="C27" s="105" t="inlineStr">
        <is>
          <t xml:space="preserve"> </t>
        </is>
      </c>
      <c r="D27" s="105" t="inlineStr">
        <is>
          <t xml:space="preserve"> </t>
        </is>
      </c>
      <c r="E27" s="105" t="inlineStr">
        <is>
          <t xml:space="preserve"> </t>
        </is>
      </c>
      <c r="F27" s="105" t="inlineStr">
        <is>
          <t xml:space="preserve"> </t>
        </is>
      </c>
      <c r="G27" s="54" t="inlineStr">
        <is>
          <t xml:space="preserve"> </t>
        </is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5" t="inlineStr">
        <is>
          <t xml:space="preserve"> </t>
        </is>
      </c>
      <c r="C28" s="105" t="inlineStr">
        <is>
          <t xml:space="preserve"> </t>
        </is>
      </c>
      <c r="D28" s="105" t="inlineStr">
        <is>
          <t xml:space="preserve"> </t>
        </is>
      </c>
      <c r="E28" s="105" t="inlineStr">
        <is>
          <t xml:space="preserve"> </t>
        </is>
      </c>
      <c r="F28" s="105" t="inlineStr">
        <is>
          <t xml:space="preserve"> </t>
        </is>
      </c>
      <c r="G28" s="54" t="inlineStr">
        <is>
          <t xml:space="preserve"> </t>
        </is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5" t="inlineStr">
        <is>
          <t xml:space="preserve"> </t>
        </is>
      </c>
      <c r="C29" s="105" t="inlineStr">
        <is>
          <t xml:space="preserve"> </t>
        </is>
      </c>
      <c r="D29" s="105" t="inlineStr">
        <is>
          <t xml:space="preserve"> </t>
        </is>
      </c>
      <c r="E29" s="105" t="inlineStr">
        <is>
          <t xml:space="preserve"> </t>
        </is>
      </c>
      <c r="F29" s="105" t="inlineStr">
        <is>
          <t xml:space="preserve"> </t>
        </is>
      </c>
      <c r="G29" s="54" t="inlineStr">
        <is>
          <t xml:space="preserve"> </t>
        </is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5" t="inlineStr">
        <is>
          <t xml:space="preserve"> </t>
        </is>
      </c>
      <c r="C30" s="105" t="inlineStr">
        <is>
          <t xml:space="preserve"> </t>
        </is>
      </c>
      <c r="D30" s="105" t="inlineStr">
        <is>
          <t xml:space="preserve"> </t>
        </is>
      </c>
      <c r="E30" s="105" t="inlineStr">
        <is>
          <t xml:space="preserve"> </t>
        </is>
      </c>
      <c r="F30" s="105" t="inlineStr">
        <is>
          <t xml:space="preserve"> </t>
        </is>
      </c>
      <c r="G30" s="54" t="inlineStr">
        <is>
          <t xml:space="preserve"> </t>
        </is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5" t="inlineStr">
        <is>
          <t xml:space="preserve"> </t>
        </is>
      </c>
      <c r="C31" s="105" t="inlineStr">
        <is>
          <t xml:space="preserve"> </t>
        </is>
      </c>
      <c r="D31" s="105" t="inlineStr">
        <is>
          <t xml:space="preserve"> </t>
        </is>
      </c>
      <c r="E31" s="105" t="inlineStr">
        <is>
          <t xml:space="preserve"> </t>
        </is>
      </c>
      <c r="F31" s="105" t="inlineStr">
        <is>
          <t xml:space="preserve"> </t>
        </is>
      </c>
      <c r="G31" s="54" t="inlineStr">
        <is>
          <t xml:space="preserve"> </t>
        </is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5" t="inlineStr">
        <is>
          <t xml:space="preserve"> </t>
        </is>
      </c>
      <c r="C32" s="105" t="inlineStr">
        <is>
          <t xml:space="preserve"> </t>
        </is>
      </c>
      <c r="D32" s="105" t="inlineStr">
        <is>
          <t xml:space="preserve"> </t>
        </is>
      </c>
      <c r="E32" s="105" t="inlineStr">
        <is>
          <t xml:space="preserve"> </t>
        </is>
      </c>
      <c r="F32" s="105" t="inlineStr">
        <is>
          <t xml:space="preserve"> </t>
        </is>
      </c>
      <c r="G32" s="54" t="inlineStr">
        <is>
          <t xml:space="preserve"> </t>
        </is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5" t="inlineStr">
        <is>
          <t xml:space="preserve"> </t>
        </is>
      </c>
      <c r="C33" s="105" t="inlineStr">
        <is>
          <t xml:space="preserve"> </t>
        </is>
      </c>
      <c r="D33" s="105" t="inlineStr">
        <is>
          <t xml:space="preserve"> </t>
        </is>
      </c>
      <c r="E33" s="105" t="inlineStr">
        <is>
          <t xml:space="preserve"> </t>
        </is>
      </c>
      <c r="F33" s="105" t="inlineStr">
        <is>
          <t xml:space="preserve"> </t>
        </is>
      </c>
      <c r="G33" s="54" t="inlineStr">
        <is>
          <t xml:space="preserve"> </t>
        </is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5" t="inlineStr">
        <is>
          <t xml:space="preserve"> </t>
        </is>
      </c>
      <c r="C34" s="105" t="inlineStr">
        <is>
          <t xml:space="preserve"> </t>
        </is>
      </c>
      <c r="D34" s="105" t="inlineStr">
        <is>
          <t xml:space="preserve"> </t>
        </is>
      </c>
      <c r="E34" s="105" t="inlineStr">
        <is>
          <t xml:space="preserve"> </t>
        </is>
      </c>
      <c r="F34" s="105" t="inlineStr">
        <is>
          <t xml:space="preserve"> </t>
        </is>
      </c>
      <c r="G34" s="54" t="inlineStr">
        <is>
          <t xml:space="preserve"> </t>
        </is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5" t="inlineStr">
        <is>
          <t xml:space="preserve"> </t>
        </is>
      </c>
      <c r="C35" s="105" t="inlineStr">
        <is>
          <t xml:space="preserve"> </t>
        </is>
      </c>
      <c r="D35" s="105" t="inlineStr">
        <is>
          <t xml:space="preserve"> </t>
        </is>
      </c>
      <c r="E35" s="105" t="inlineStr">
        <is>
          <t xml:space="preserve"> </t>
        </is>
      </c>
      <c r="F35" s="105" t="inlineStr">
        <is>
          <t xml:space="preserve"> </t>
        </is>
      </c>
      <c r="G35" s="54" t="inlineStr">
        <is>
          <t xml:space="preserve"> </t>
        </is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5" t="inlineStr">
        <is>
          <t xml:space="preserve"> </t>
        </is>
      </c>
      <c r="C36" s="105" t="inlineStr">
        <is>
          <t xml:space="preserve"> </t>
        </is>
      </c>
      <c r="D36" s="105" t="inlineStr">
        <is>
          <t xml:space="preserve"> </t>
        </is>
      </c>
      <c r="E36" s="105" t="inlineStr">
        <is>
          <t xml:space="preserve"> </t>
        </is>
      </c>
      <c r="F36" s="105" t="inlineStr">
        <is>
          <t xml:space="preserve"> </t>
        </is>
      </c>
      <c r="G36" s="54" t="inlineStr">
        <is>
          <t xml:space="preserve"> </t>
        </is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5" t="inlineStr">
        <is>
          <t xml:space="preserve"> </t>
        </is>
      </c>
      <c r="C37" s="105" t="inlineStr">
        <is>
          <t xml:space="preserve"> </t>
        </is>
      </c>
      <c r="D37" s="105" t="inlineStr">
        <is>
          <t xml:space="preserve"> </t>
        </is>
      </c>
      <c r="E37" s="105" t="inlineStr">
        <is>
          <t xml:space="preserve"> </t>
        </is>
      </c>
      <c r="F37" s="105" t="inlineStr">
        <is>
          <t xml:space="preserve"> </t>
        </is>
      </c>
      <c r="G37" s="54" t="inlineStr">
        <is>
          <t xml:space="preserve"> </t>
        </is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5" t="inlineStr">
        <is>
          <t xml:space="preserve"> </t>
        </is>
      </c>
      <c r="C38" s="105" t="inlineStr">
        <is>
          <t xml:space="preserve"> </t>
        </is>
      </c>
      <c r="D38" s="105" t="inlineStr">
        <is>
          <t xml:space="preserve"> </t>
        </is>
      </c>
      <c r="E38" s="105" t="inlineStr">
        <is>
          <t xml:space="preserve"> </t>
        </is>
      </c>
      <c r="F38" s="105" t="inlineStr">
        <is>
          <t xml:space="preserve"> </t>
        </is>
      </c>
      <c r="G38" s="54" t="inlineStr">
        <is>
          <t xml:space="preserve"> </t>
        </is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5" t="inlineStr">
        <is>
          <t xml:space="preserve"> </t>
        </is>
      </c>
      <c r="C39" s="105" t="inlineStr">
        <is>
          <t xml:space="preserve"> </t>
        </is>
      </c>
      <c r="D39" s="105" t="inlineStr">
        <is>
          <t xml:space="preserve"> </t>
        </is>
      </c>
      <c r="E39" s="105" t="inlineStr">
        <is>
          <t xml:space="preserve"> </t>
        </is>
      </c>
      <c r="F39" s="105" t="inlineStr">
        <is>
          <t xml:space="preserve"> </t>
        </is>
      </c>
      <c r="G39" s="54" t="inlineStr">
        <is>
          <t xml:space="preserve"> </t>
        </is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5" t="inlineStr">
        <is>
          <t xml:space="preserve"> </t>
        </is>
      </c>
      <c r="C40" s="105" t="inlineStr">
        <is>
          <t xml:space="preserve"> </t>
        </is>
      </c>
      <c r="D40" s="105" t="inlineStr">
        <is>
          <t xml:space="preserve"> </t>
        </is>
      </c>
      <c r="E40" s="105" t="inlineStr">
        <is>
          <t xml:space="preserve"> </t>
        </is>
      </c>
      <c r="F40" s="105" t="inlineStr">
        <is>
          <t xml:space="preserve"> </t>
        </is>
      </c>
      <c r="G40" s="54" t="inlineStr">
        <is>
          <t xml:space="preserve"> </t>
        </is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5" t="inlineStr">
        <is>
          <t xml:space="preserve"> </t>
        </is>
      </c>
      <c r="C41" s="105" t="inlineStr">
        <is>
          <t xml:space="preserve"> </t>
        </is>
      </c>
      <c r="D41" s="105" t="inlineStr">
        <is>
          <t xml:space="preserve"> </t>
        </is>
      </c>
      <c r="E41" s="105" t="inlineStr">
        <is>
          <t xml:space="preserve"> </t>
        </is>
      </c>
      <c r="F41" s="105" t="inlineStr">
        <is>
          <t xml:space="preserve"> </t>
        </is>
      </c>
      <c r="G41" s="54" t="inlineStr">
        <is>
          <t xml:space="preserve"> </t>
        </is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5" t="inlineStr">
        <is>
          <t xml:space="preserve"> </t>
        </is>
      </c>
      <c r="C42" s="105" t="inlineStr">
        <is>
          <t xml:space="preserve"> </t>
        </is>
      </c>
      <c r="D42" s="105" t="inlineStr">
        <is>
          <t xml:space="preserve"> </t>
        </is>
      </c>
      <c r="E42" s="105" t="inlineStr">
        <is>
          <t xml:space="preserve"> </t>
        </is>
      </c>
      <c r="F42" s="105" t="inlineStr">
        <is>
          <t xml:space="preserve"> </t>
        </is>
      </c>
      <c r="G42" s="54" t="inlineStr">
        <is>
          <t xml:space="preserve"> </t>
        </is>
      </c>
      <c r="H42" s="24" t="n"/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5" t="inlineStr">
        <is>
          <t xml:space="preserve"> </t>
        </is>
      </c>
      <c r="C43" s="105" t="inlineStr">
        <is>
          <t xml:space="preserve"> </t>
        </is>
      </c>
      <c r="D43" s="105" t="inlineStr">
        <is>
          <t xml:space="preserve"> </t>
        </is>
      </c>
      <c r="E43" s="105" t="inlineStr">
        <is>
          <t xml:space="preserve"> </t>
        </is>
      </c>
      <c r="F43" s="105" t="inlineStr">
        <is>
          <t xml:space="preserve"> </t>
        </is>
      </c>
      <c r="G43" s="54" t="inlineStr">
        <is>
          <t xml:space="preserve"> </t>
        </is>
      </c>
      <c r="H43" s="24" t="n"/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5" t="inlineStr">
        <is>
          <t xml:space="preserve"> </t>
        </is>
      </c>
      <c r="C44" s="105" t="inlineStr">
        <is>
          <t xml:space="preserve"> </t>
        </is>
      </c>
      <c r="D44" s="105" t="inlineStr">
        <is>
          <t xml:space="preserve"> </t>
        </is>
      </c>
      <c r="E44" s="105" t="inlineStr">
        <is>
          <t xml:space="preserve"> </t>
        </is>
      </c>
      <c r="F44" s="105" t="inlineStr">
        <is>
          <t xml:space="preserve"> </t>
        </is>
      </c>
      <c r="G44" s="54" t="inlineStr">
        <is>
          <t xml:space="preserve"> </t>
        </is>
      </c>
      <c r="H44" s="24" t="n"/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5" t="inlineStr">
        <is>
          <t xml:space="preserve"> </t>
        </is>
      </c>
      <c r="C45" s="105" t="inlineStr">
        <is>
          <t xml:space="preserve"> </t>
        </is>
      </c>
      <c r="D45" s="105" t="inlineStr">
        <is>
          <t xml:space="preserve"> </t>
        </is>
      </c>
      <c r="E45" s="105" t="inlineStr">
        <is>
          <t xml:space="preserve"> </t>
        </is>
      </c>
      <c r="F45" s="105" t="inlineStr">
        <is>
          <t xml:space="preserve"> </t>
        </is>
      </c>
      <c r="G45" s="54" t="inlineStr">
        <is>
          <t xml:space="preserve"> </t>
        </is>
      </c>
      <c r="H45" s="24" t="n"/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5" t="inlineStr">
        <is>
          <t xml:space="preserve"> </t>
        </is>
      </c>
      <c r="C46" s="105" t="inlineStr">
        <is>
          <t xml:space="preserve"> </t>
        </is>
      </c>
      <c r="D46" s="105" t="inlineStr">
        <is>
          <t xml:space="preserve"> </t>
        </is>
      </c>
      <c r="E46" s="105" t="inlineStr">
        <is>
          <t xml:space="preserve"> </t>
        </is>
      </c>
      <c r="F46" s="105" t="inlineStr">
        <is>
          <t xml:space="preserve"> </t>
        </is>
      </c>
      <c r="G46" s="54" t="inlineStr">
        <is>
          <t xml:space="preserve"> </t>
        </is>
      </c>
      <c r="H46" s="24" t="n"/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5" t="inlineStr">
        <is>
          <t xml:space="preserve"> </t>
        </is>
      </c>
      <c r="C47" s="105" t="inlineStr">
        <is>
          <t xml:space="preserve"> </t>
        </is>
      </c>
      <c r="D47" s="105" t="inlineStr">
        <is>
          <t xml:space="preserve"> </t>
        </is>
      </c>
      <c r="E47" s="105" t="inlineStr">
        <is>
          <t xml:space="preserve"> </t>
        </is>
      </c>
      <c r="F47" s="105" t="inlineStr">
        <is>
          <t xml:space="preserve"> </t>
        </is>
      </c>
      <c r="G47" s="54" t="inlineStr">
        <is>
          <t xml:space="preserve"> </t>
        </is>
      </c>
      <c r="H47" s="24" t="n"/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5" t="inlineStr">
        <is>
          <t xml:space="preserve"> </t>
        </is>
      </c>
      <c r="C48" s="105" t="inlineStr">
        <is>
          <t xml:space="preserve"> </t>
        </is>
      </c>
      <c r="D48" s="105" t="inlineStr">
        <is>
          <t xml:space="preserve"> </t>
        </is>
      </c>
      <c r="E48" s="105" t="inlineStr">
        <is>
          <t xml:space="preserve"> </t>
        </is>
      </c>
      <c r="F48" s="105" t="inlineStr">
        <is>
          <t xml:space="preserve"> </t>
        </is>
      </c>
      <c r="G48" s="54" t="inlineStr">
        <is>
          <t xml:space="preserve"> </t>
        </is>
      </c>
      <c r="H48" s="24" t="n"/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5" t="inlineStr">
        <is>
          <t xml:space="preserve"> </t>
        </is>
      </c>
      <c r="C49" s="105" t="inlineStr">
        <is>
          <t xml:space="preserve"> </t>
        </is>
      </c>
      <c r="D49" s="105" t="inlineStr">
        <is>
          <t xml:space="preserve"> </t>
        </is>
      </c>
      <c r="E49" s="105" t="inlineStr">
        <is>
          <t xml:space="preserve"> </t>
        </is>
      </c>
      <c r="F49" s="105" t="inlineStr">
        <is>
          <t xml:space="preserve"> </t>
        </is>
      </c>
      <c r="G49" s="54" t="inlineStr">
        <is>
          <t xml:space="preserve"> </t>
        </is>
      </c>
      <c r="H49" s="24" t="n"/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5" t="inlineStr">
        <is>
          <t xml:space="preserve"> </t>
        </is>
      </c>
      <c r="C50" s="105" t="inlineStr">
        <is>
          <t xml:space="preserve"> </t>
        </is>
      </c>
      <c r="D50" s="105" t="inlineStr">
        <is>
          <t xml:space="preserve"> </t>
        </is>
      </c>
      <c r="E50" s="105" t="inlineStr">
        <is>
          <t xml:space="preserve"> </t>
        </is>
      </c>
      <c r="F50" s="105" t="inlineStr">
        <is>
          <t xml:space="preserve"> </t>
        </is>
      </c>
      <c r="G50" s="54" t="inlineStr">
        <is>
          <t xml:space="preserve"> </t>
        </is>
      </c>
      <c r="H50" s="24" t="n"/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5" t="inlineStr">
        <is>
          <t xml:space="preserve"> </t>
        </is>
      </c>
      <c r="C51" s="105" t="inlineStr">
        <is>
          <t xml:space="preserve"> </t>
        </is>
      </c>
      <c r="D51" s="105" t="inlineStr">
        <is>
          <t xml:space="preserve"> </t>
        </is>
      </c>
      <c r="E51" s="105" t="inlineStr">
        <is>
          <t xml:space="preserve"> </t>
        </is>
      </c>
      <c r="F51" s="105" t="inlineStr">
        <is>
          <t xml:space="preserve"> </t>
        </is>
      </c>
      <c r="G51" s="54" t="inlineStr">
        <is>
          <t xml:space="preserve"> </t>
        </is>
      </c>
      <c r="H51" s="24" t="n"/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5" t="inlineStr">
        <is>
          <t xml:space="preserve"> </t>
        </is>
      </c>
      <c r="C52" s="105" t="inlineStr">
        <is>
          <t xml:space="preserve"> </t>
        </is>
      </c>
      <c r="D52" s="105" t="inlineStr">
        <is>
          <t xml:space="preserve"> </t>
        </is>
      </c>
      <c r="E52" s="105" t="inlineStr">
        <is>
          <t xml:space="preserve"> </t>
        </is>
      </c>
      <c r="F52" s="105" t="inlineStr">
        <is>
          <t xml:space="preserve"> </t>
        </is>
      </c>
      <c r="G52" s="54" t="inlineStr">
        <is>
          <t xml:space="preserve"> </t>
        </is>
      </c>
      <c r="H52" s="24" t="n"/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5" t="inlineStr">
        <is>
          <t xml:space="preserve"> </t>
        </is>
      </c>
      <c r="C53" s="105" t="inlineStr">
        <is>
          <t xml:space="preserve"> </t>
        </is>
      </c>
      <c r="D53" s="105" t="inlineStr">
        <is>
          <t xml:space="preserve"> </t>
        </is>
      </c>
      <c r="E53" s="105" t="inlineStr">
        <is>
          <t xml:space="preserve"> </t>
        </is>
      </c>
      <c r="F53" s="105" t="inlineStr">
        <is>
          <t xml:space="preserve"> </t>
        </is>
      </c>
      <c r="G53" s="54" t="inlineStr">
        <is>
          <t xml:space="preserve"> </t>
        </is>
      </c>
      <c r="H53" s="24" t="n"/>
      <c r="I53" s="24" t="n"/>
    </row>
    <row r="54" ht="14.5" customFormat="1" customHeight="1" s="37">
      <c r="A54" s="24" t="n"/>
      <c r="B54" s="85" t="inlineStr">
        <is>
          <t xml:space="preserve"> </t>
        </is>
      </c>
      <c r="C54" s="105" t="inlineStr">
        <is>
          <t xml:space="preserve"> </t>
        </is>
      </c>
      <c r="D54" s="105" t="inlineStr">
        <is>
          <t xml:space="preserve"> </t>
        </is>
      </c>
      <c r="E54" s="105" t="inlineStr">
        <is>
          <t xml:space="preserve"> </t>
        </is>
      </c>
      <c r="F54" s="105" t="inlineStr">
        <is>
          <t xml:space="preserve"> </t>
        </is>
      </c>
      <c r="G54" s="54" t="inlineStr">
        <is>
          <t xml:space="preserve"> </t>
        </is>
      </c>
      <c r="H54" s="24" t="n"/>
      <c r="I54" s="24" t="n"/>
    </row>
    <row r="55" ht="14.5" customFormat="1" customHeight="1" s="37">
      <c r="A55" s="24" t="n"/>
      <c r="B55" s="85" t="inlineStr">
        <is>
          <t xml:space="preserve"> </t>
        </is>
      </c>
      <c r="C55" s="105" t="inlineStr">
        <is>
          <t xml:space="preserve"> </t>
        </is>
      </c>
      <c r="D55" s="105" t="inlineStr">
        <is>
          <t xml:space="preserve"> </t>
        </is>
      </c>
      <c r="E55" s="105" t="inlineStr">
        <is>
          <t xml:space="preserve"> </t>
        </is>
      </c>
      <c r="F55" s="105" t="inlineStr">
        <is>
          <t xml:space="preserve"> </t>
        </is>
      </c>
      <c r="G55" s="54" t="inlineStr">
        <is>
          <t xml:space="preserve"> </t>
        </is>
      </c>
      <c r="H55" s="24" t="n"/>
      <c r="I55" s="24" t="n"/>
    </row>
    <row r="56" ht="14.5" customFormat="1" customHeight="1" s="37">
      <c r="A56" s="24" t="n"/>
      <c r="B56" s="85" t="inlineStr">
        <is>
          <t xml:space="preserve"> </t>
        </is>
      </c>
      <c r="C56" s="105" t="inlineStr">
        <is>
          <t xml:space="preserve"> </t>
        </is>
      </c>
      <c r="D56" s="105" t="inlineStr">
        <is>
          <t xml:space="preserve"> </t>
        </is>
      </c>
      <c r="E56" s="105" t="inlineStr">
        <is>
          <t xml:space="preserve"> </t>
        </is>
      </c>
      <c r="F56" s="105" t="inlineStr">
        <is>
          <t xml:space="preserve"> </t>
        </is>
      </c>
      <c r="G56" s="54" t="inlineStr">
        <is>
          <t xml:space="preserve"> </t>
        </is>
      </c>
      <c r="H56" s="24" t="n"/>
      <c r="I56" s="24" t="n"/>
    </row>
    <row r="57" ht="14.5" customFormat="1" customHeight="1" s="37">
      <c r="A57" s="24" t="n"/>
      <c r="B57" s="85" t="inlineStr">
        <is>
          <t xml:space="preserve"> </t>
        </is>
      </c>
      <c r="C57" s="105" t="inlineStr">
        <is>
          <t xml:space="preserve"> </t>
        </is>
      </c>
      <c r="D57" s="105" t="inlineStr">
        <is>
          <t xml:space="preserve"> </t>
        </is>
      </c>
      <c r="E57" s="105" t="inlineStr">
        <is>
          <t xml:space="preserve"> </t>
        </is>
      </c>
      <c r="F57" s="105" t="inlineStr">
        <is>
          <t xml:space="preserve"> </t>
        </is>
      </c>
      <c r="G57" s="54" t="inlineStr">
        <is>
          <t xml:space="preserve"> </t>
        </is>
      </c>
      <c r="H57" s="24" t="n"/>
      <c r="I57" s="24" t="n"/>
    </row>
    <row r="58" ht="14.5" customFormat="1" customHeight="1" s="37">
      <c r="A58" s="24" t="n"/>
      <c r="B58" s="85" t="inlineStr">
        <is>
          <t xml:space="preserve"> </t>
        </is>
      </c>
      <c r="C58" s="105" t="inlineStr">
        <is>
          <t xml:space="preserve"> </t>
        </is>
      </c>
      <c r="D58" s="105" t="inlineStr">
        <is>
          <t xml:space="preserve"> </t>
        </is>
      </c>
      <c r="E58" s="105" t="inlineStr">
        <is>
          <t xml:space="preserve"> </t>
        </is>
      </c>
      <c r="F58" s="105" t="inlineStr">
        <is>
          <t xml:space="preserve"> </t>
        </is>
      </c>
      <c r="G58" s="54" t="inlineStr">
        <is>
          <t xml:space="preserve"> </t>
        </is>
      </c>
      <c r="H58" s="24" t="n"/>
      <c r="I58" s="24" t="n"/>
    </row>
    <row r="59" ht="14.5" customFormat="1" customHeight="1" s="37">
      <c r="A59" s="24" t="n"/>
      <c r="B59" s="85" t="inlineStr">
        <is>
          <t xml:space="preserve"> </t>
        </is>
      </c>
      <c r="C59" s="105" t="inlineStr">
        <is>
          <t xml:space="preserve"> </t>
        </is>
      </c>
      <c r="D59" s="105" t="inlineStr">
        <is>
          <t xml:space="preserve"> </t>
        </is>
      </c>
      <c r="E59" s="105" t="inlineStr">
        <is>
          <t xml:space="preserve"> </t>
        </is>
      </c>
      <c r="F59" s="105" t="inlineStr">
        <is>
          <t xml:space="preserve"> </t>
        </is>
      </c>
      <c r="G59" s="54" t="inlineStr">
        <is>
          <t xml:space="preserve"> </t>
        </is>
      </c>
      <c r="H59" s="24" t="n"/>
      <c r="I59" s="24" t="n"/>
    </row>
    <row r="60" ht="14.5" customFormat="1" customHeight="1" s="37">
      <c r="A60" s="24" t="n"/>
      <c r="B60" s="85" t="inlineStr">
        <is>
          <t xml:space="preserve"> </t>
        </is>
      </c>
      <c r="C60" s="105" t="inlineStr">
        <is>
          <t xml:space="preserve"> </t>
        </is>
      </c>
      <c r="D60" s="105" t="inlineStr">
        <is>
          <t xml:space="preserve"> </t>
        </is>
      </c>
      <c r="E60" s="105" t="inlineStr">
        <is>
          <t xml:space="preserve"> </t>
        </is>
      </c>
      <c r="F60" s="105" t="inlineStr">
        <is>
          <t xml:space="preserve"> </t>
        </is>
      </c>
      <c r="G60" s="54" t="inlineStr">
        <is>
          <t xml:space="preserve"> </t>
        </is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26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1.509485352</v>
      </c>
      <c r="D4" s="24" t="n"/>
      <c r="E4" s="24" t="n"/>
      <c r="F4" s="24" t="n"/>
      <c r="G4" s="24" t="n"/>
      <c r="H4" s="72" t="n">
        <v>44287</v>
      </c>
      <c r="I4" s="72" t="n"/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inlineStr">
        <is>
          <t xml:space="preserve"> </t>
        </is>
      </c>
      <c r="I5" s="72" t="inlineStr">
        <is>
          <t xml:space="preserve"> </t>
        </is>
      </c>
      <c r="J5" s="73" t="inlineStr">
        <is>
          <t xml:space="preserve"> </t>
        </is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2019)</t>
        </is>
      </c>
      <c r="C7" s="97" t="n">
        <v>122.36</v>
      </c>
      <c r="D7" s="18" t="n"/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138.63</v>
      </c>
      <c r="D8" s="18" t="n"/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8" t="n"/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CSSD - AIR-E Mercado de Comercialización CARIBE SOL</t>
        </is>
      </c>
      <c r="C12" s="101" t="n">
        <v>87410184440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8" t="n"/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CSSD - AIR-E Mercado de Comercialización CARIBE SOL</t>
        </is>
      </c>
      <c r="C17" s="79" t="inlineStr">
        <is>
          <t>CARIBE SOL</t>
        </is>
      </c>
      <c r="D17" s="102" t="n">
        <v>328148012.46</v>
      </c>
      <c r="E17" s="102" t="n">
        <v>1086930396.26</v>
      </c>
      <c r="F17" s="102" t="n">
        <v>5681838451.57</v>
      </c>
      <c r="G17" s="82" t="n">
        <v>0</v>
      </c>
      <c r="H17" s="101" t="n">
        <v>0</v>
      </c>
      <c r="I17" s="101" t="n">
        <v>18.591790721</v>
      </c>
      <c r="J17" s="96" t="n">
        <v>4</v>
      </c>
      <c r="K17" s="27">
        <f>IFERROR((SUM(G23:G244)/12)*($C$9/$C$8),0)</f>
        <v/>
      </c>
      <c r="L17" s="18" t="n"/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inlineStr">
        <is>
          <t xml:space="preserve"> </t>
        </is>
      </c>
      <c r="C23" s="103" t="inlineStr">
        <is>
          <t xml:space="preserve"> </t>
        </is>
      </c>
      <c r="D23" s="103" t="inlineStr">
        <is>
          <t xml:space="preserve"> </t>
        </is>
      </c>
      <c r="E23" s="103" t="inlineStr">
        <is>
          <t xml:space="preserve"> </t>
        </is>
      </c>
      <c r="F23" s="103" t="inlineStr">
        <is>
          <t xml:space="preserve"> </t>
        </is>
      </c>
      <c r="G23" s="104">
        <f>+IFERROR(IF(OR(A23=1,A23=0),ROUND(ROUND((($C$12/SUM(D23:F23))*(C23/$C$7)),10),9),ROUND(ROUND(((($C$12-$E$12)/SUM(D23:F23))*(C23/$C$7)),10),9)),0)</f>
        <v/>
      </c>
      <c r="H23" s="18" t="n"/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5" t="inlineStr">
        <is>
          <t xml:space="preserve"> </t>
        </is>
      </c>
      <c r="C24" s="105" t="inlineStr">
        <is>
          <t xml:space="preserve"> </t>
        </is>
      </c>
      <c r="D24" s="105" t="inlineStr">
        <is>
          <t xml:space="preserve"> </t>
        </is>
      </c>
      <c r="E24" s="105" t="inlineStr">
        <is>
          <t xml:space="preserve"> </t>
        </is>
      </c>
      <c r="F24" s="105" t="inlineStr">
        <is>
          <t xml:space="preserve"> </t>
        </is>
      </c>
      <c r="G24" s="54" t="inlineStr">
        <is>
          <t xml:space="preserve"> </t>
        </is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5" t="inlineStr">
        <is>
          <t xml:space="preserve"> </t>
        </is>
      </c>
      <c r="C25" s="105" t="inlineStr">
        <is>
          <t xml:space="preserve"> </t>
        </is>
      </c>
      <c r="D25" s="105" t="inlineStr">
        <is>
          <t xml:space="preserve"> </t>
        </is>
      </c>
      <c r="E25" s="105" t="inlineStr">
        <is>
          <t xml:space="preserve"> </t>
        </is>
      </c>
      <c r="F25" s="105" t="inlineStr">
        <is>
          <t xml:space="preserve"> </t>
        </is>
      </c>
      <c r="G25" s="54" t="inlineStr">
        <is>
          <t xml:space="preserve"> </t>
        </is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5" t="inlineStr">
        <is>
          <t xml:space="preserve"> </t>
        </is>
      </c>
      <c r="C26" s="105" t="inlineStr">
        <is>
          <t xml:space="preserve"> </t>
        </is>
      </c>
      <c r="D26" s="105" t="inlineStr">
        <is>
          <t xml:space="preserve"> </t>
        </is>
      </c>
      <c r="E26" s="105" t="inlineStr">
        <is>
          <t xml:space="preserve"> </t>
        </is>
      </c>
      <c r="F26" s="105" t="inlineStr">
        <is>
          <t xml:space="preserve"> </t>
        </is>
      </c>
      <c r="G26" s="54" t="inlineStr">
        <is>
          <t xml:space="preserve"> </t>
        </is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5" t="inlineStr">
        <is>
          <t xml:space="preserve"> </t>
        </is>
      </c>
      <c r="C27" s="105" t="inlineStr">
        <is>
          <t xml:space="preserve"> </t>
        </is>
      </c>
      <c r="D27" s="105" t="inlineStr">
        <is>
          <t xml:space="preserve"> </t>
        </is>
      </c>
      <c r="E27" s="105" t="inlineStr">
        <is>
          <t xml:space="preserve"> </t>
        </is>
      </c>
      <c r="F27" s="105" t="inlineStr">
        <is>
          <t xml:space="preserve"> </t>
        </is>
      </c>
      <c r="G27" s="54" t="inlineStr">
        <is>
          <t xml:space="preserve"> </t>
        </is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5" t="inlineStr">
        <is>
          <t xml:space="preserve"> </t>
        </is>
      </c>
      <c r="C28" s="105" t="inlineStr">
        <is>
          <t xml:space="preserve"> </t>
        </is>
      </c>
      <c r="D28" s="105" t="inlineStr">
        <is>
          <t xml:space="preserve"> </t>
        </is>
      </c>
      <c r="E28" s="105" t="inlineStr">
        <is>
          <t xml:space="preserve"> </t>
        </is>
      </c>
      <c r="F28" s="105" t="inlineStr">
        <is>
          <t xml:space="preserve"> </t>
        </is>
      </c>
      <c r="G28" s="54" t="inlineStr">
        <is>
          <t xml:space="preserve"> </t>
        </is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5" t="inlineStr">
        <is>
          <t xml:space="preserve"> </t>
        </is>
      </c>
      <c r="C29" s="105" t="inlineStr">
        <is>
          <t xml:space="preserve"> </t>
        </is>
      </c>
      <c r="D29" s="105" t="inlineStr">
        <is>
          <t xml:space="preserve"> </t>
        </is>
      </c>
      <c r="E29" s="105" t="inlineStr">
        <is>
          <t xml:space="preserve"> </t>
        </is>
      </c>
      <c r="F29" s="105" t="inlineStr">
        <is>
          <t xml:space="preserve"> </t>
        </is>
      </c>
      <c r="G29" s="54" t="inlineStr">
        <is>
          <t xml:space="preserve"> </t>
        </is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5" t="inlineStr">
        <is>
          <t xml:space="preserve"> </t>
        </is>
      </c>
      <c r="C30" s="105" t="inlineStr">
        <is>
          <t xml:space="preserve"> </t>
        </is>
      </c>
      <c r="D30" s="105" t="inlineStr">
        <is>
          <t xml:space="preserve"> </t>
        </is>
      </c>
      <c r="E30" s="105" t="inlineStr">
        <is>
          <t xml:space="preserve"> </t>
        </is>
      </c>
      <c r="F30" s="105" t="inlineStr">
        <is>
          <t xml:space="preserve"> </t>
        </is>
      </c>
      <c r="G30" s="54" t="inlineStr">
        <is>
          <t xml:space="preserve"> </t>
        </is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5" t="inlineStr">
        <is>
          <t xml:space="preserve"> </t>
        </is>
      </c>
      <c r="C31" s="105" t="inlineStr">
        <is>
          <t xml:space="preserve"> </t>
        </is>
      </c>
      <c r="D31" s="105" t="inlineStr">
        <is>
          <t xml:space="preserve"> </t>
        </is>
      </c>
      <c r="E31" s="105" t="inlineStr">
        <is>
          <t xml:space="preserve"> </t>
        </is>
      </c>
      <c r="F31" s="105" t="inlineStr">
        <is>
          <t xml:space="preserve"> </t>
        </is>
      </c>
      <c r="G31" s="54" t="inlineStr">
        <is>
          <t xml:space="preserve"> </t>
        </is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5" t="inlineStr">
        <is>
          <t xml:space="preserve"> </t>
        </is>
      </c>
      <c r="C32" s="105" t="inlineStr">
        <is>
          <t xml:space="preserve"> </t>
        </is>
      </c>
      <c r="D32" s="105" t="inlineStr">
        <is>
          <t xml:space="preserve"> </t>
        </is>
      </c>
      <c r="E32" s="105" t="inlineStr">
        <is>
          <t xml:space="preserve"> </t>
        </is>
      </c>
      <c r="F32" s="105" t="inlineStr">
        <is>
          <t xml:space="preserve"> </t>
        </is>
      </c>
      <c r="G32" s="54" t="inlineStr">
        <is>
          <t xml:space="preserve"> </t>
        </is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5" t="inlineStr">
        <is>
          <t xml:space="preserve"> </t>
        </is>
      </c>
      <c r="C33" s="105" t="inlineStr">
        <is>
          <t xml:space="preserve"> </t>
        </is>
      </c>
      <c r="D33" s="105" t="inlineStr">
        <is>
          <t xml:space="preserve"> </t>
        </is>
      </c>
      <c r="E33" s="105" t="inlineStr">
        <is>
          <t xml:space="preserve"> </t>
        </is>
      </c>
      <c r="F33" s="105" t="inlineStr">
        <is>
          <t xml:space="preserve"> </t>
        </is>
      </c>
      <c r="G33" s="54" t="inlineStr">
        <is>
          <t xml:space="preserve"> </t>
        </is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5" t="inlineStr">
        <is>
          <t xml:space="preserve"> </t>
        </is>
      </c>
      <c r="C34" s="105" t="inlineStr">
        <is>
          <t xml:space="preserve"> </t>
        </is>
      </c>
      <c r="D34" s="105" t="inlineStr">
        <is>
          <t xml:space="preserve"> </t>
        </is>
      </c>
      <c r="E34" s="105" t="inlineStr">
        <is>
          <t xml:space="preserve"> </t>
        </is>
      </c>
      <c r="F34" s="105" t="inlineStr">
        <is>
          <t xml:space="preserve"> </t>
        </is>
      </c>
      <c r="G34" s="54" t="inlineStr">
        <is>
          <t xml:space="preserve"> </t>
        </is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5" t="inlineStr">
        <is>
          <t xml:space="preserve"> </t>
        </is>
      </c>
      <c r="C35" s="105" t="inlineStr">
        <is>
          <t xml:space="preserve"> </t>
        </is>
      </c>
      <c r="D35" s="105" t="inlineStr">
        <is>
          <t xml:space="preserve"> </t>
        </is>
      </c>
      <c r="E35" s="105" t="inlineStr">
        <is>
          <t xml:space="preserve"> </t>
        </is>
      </c>
      <c r="F35" s="105" t="inlineStr">
        <is>
          <t xml:space="preserve"> </t>
        </is>
      </c>
      <c r="G35" s="54" t="inlineStr">
        <is>
          <t xml:space="preserve"> </t>
        </is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5" t="inlineStr">
        <is>
          <t xml:space="preserve"> </t>
        </is>
      </c>
      <c r="C36" s="105" t="inlineStr">
        <is>
          <t xml:space="preserve"> </t>
        </is>
      </c>
      <c r="D36" s="105" t="inlineStr">
        <is>
          <t xml:space="preserve"> </t>
        </is>
      </c>
      <c r="E36" s="105" t="inlineStr">
        <is>
          <t xml:space="preserve"> </t>
        </is>
      </c>
      <c r="F36" s="105" t="inlineStr">
        <is>
          <t xml:space="preserve"> </t>
        </is>
      </c>
      <c r="G36" s="54" t="inlineStr">
        <is>
          <t xml:space="preserve"> </t>
        </is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5" t="inlineStr">
        <is>
          <t xml:space="preserve"> </t>
        </is>
      </c>
      <c r="C37" s="105" t="inlineStr">
        <is>
          <t xml:space="preserve"> </t>
        </is>
      </c>
      <c r="D37" s="105" t="inlineStr">
        <is>
          <t xml:space="preserve"> </t>
        </is>
      </c>
      <c r="E37" s="105" t="inlineStr">
        <is>
          <t xml:space="preserve"> </t>
        </is>
      </c>
      <c r="F37" s="105" t="inlineStr">
        <is>
          <t xml:space="preserve"> </t>
        </is>
      </c>
      <c r="G37" s="54" t="inlineStr">
        <is>
          <t xml:space="preserve"> </t>
        </is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5" t="inlineStr">
        <is>
          <t xml:space="preserve"> </t>
        </is>
      </c>
      <c r="C38" s="105" t="inlineStr">
        <is>
          <t xml:space="preserve"> </t>
        </is>
      </c>
      <c r="D38" s="105" t="inlineStr">
        <is>
          <t xml:space="preserve"> </t>
        </is>
      </c>
      <c r="E38" s="105" t="inlineStr">
        <is>
          <t xml:space="preserve"> </t>
        </is>
      </c>
      <c r="F38" s="105" t="inlineStr">
        <is>
          <t xml:space="preserve"> </t>
        </is>
      </c>
      <c r="G38" s="54" t="inlineStr">
        <is>
          <t xml:space="preserve"> </t>
        </is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5" t="inlineStr">
        <is>
          <t xml:space="preserve"> </t>
        </is>
      </c>
      <c r="C39" s="105" t="inlineStr">
        <is>
          <t xml:space="preserve"> </t>
        </is>
      </c>
      <c r="D39" s="105" t="inlineStr">
        <is>
          <t xml:space="preserve"> </t>
        </is>
      </c>
      <c r="E39" s="105" t="inlineStr">
        <is>
          <t xml:space="preserve"> </t>
        </is>
      </c>
      <c r="F39" s="105" t="inlineStr">
        <is>
          <t xml:space="preserve"> </t>
        </is>
      </c>
      <c r="G39" s="54" t="inlineStr">
        <is>
          <t xml:space="preserve"> </t>
        </is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5" t="inlineStr">
        <is>
          <t xml:space="preserve"> </t>
        </is>
      </c>
      <c r="C40" s="105" t="inlineStr">
        <is>
          <t xml:space="preserve"> </t>
        </is>
      </c>
      <c r="D40" s="105" t="inlineStr">
        <is>
          <t xml:space="preserve"> </t>
        </is>
      </c>
      <c r="E40" s="105" t="inlineStr">
        <is>
          <t xml:space="preserve"> </t>
        </is>
      </c>
      <c r="F40" s="105" t="inlineStr">
        <is>
          <t xml:space="preserve"> </t>
        </is>
      </c>
      <c r="G40" s="54" t="inlineStr">
        <is>
          <t xml:space="preserve"> </t>
        </is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5" t="inlineStr">
        <is>
          <t xml:space="preserve"> </t>
        </is>
      </c>
      <c r="C41" s="105" t="inlineStr">
        <is>
          <t xml:space="preserve"> </t>
        </is>
      </c>
      <c r="D41" s="105" t="inlineStr">
        <is>
          <t xml:space="preserve"> </t>
        </is>
      </c>
      <c r="E41" s="105" t="inlineStr">
        <is>
          <t xml:space="preserve"> </t>
        </is>
      </c>
      <c r="F41" s="105" t="inlineStr">
        <is>
          <t xml:space="preserve"> </t>
        </is>
      </c>
      <c r="G41" s="54" t="inlineStr">
        <is>
          <t xml:space="preserve"> </t>
        </is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5" t="inlineStr">
        <is>
          <t xml:space="preserve"> </t>
        </is>
      </c>
      <c r="C42" s="105" t="inlineStr">
        <is>
          <t xml:space="preserve"> </t>
        </is>
      </c>
      <c r="D42" s="105" t="inlineStr">
        <is>
          <t xml:space="preserve"> </t>
        </is>
      </c>
      <c r="E42" s="105" t="inlineStr">
        <is>
          <t xml:space="preserve"> </t>
        </is>
      </c>
      <c r="F42" s="105" t="inlineStr">
        <is>
          <t xml:space="preserve"> </t>
        </is>
      </c>
      <c r="G42" s="54" t="inlineStr">
        <is>
          <t xml:space="preserve"> </t>
        </is>
      </c>
      <c r="H42" s="24" t="n"/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5" t="inlineStr">
        <is>
          <t xml:space="preserve"> </t>
        </is>
      </c>
      <c r="C43" s="105" t="inlineStr">
        <is>
          <t xml:space="preserve"> </t>
        </is>
      </c>
      <c r="D43" s="105" t="inlineStr">
        <is>
          <t xml:space="preserve"> </t>
        </is>
      </c>
      <c r="E43" s="105" t="inlineStr">
        <is>
          <t xml:space="preserve"> </t>
        </is>
      </c>
      <c r="F43" s="105" t="inlineStr">
        <is>
          <t xml:space="preserve"> </t>
        </is>
      </c>
      <c r="G43" s="54" t="inlineStr">
        <is>
          <t xml:space="preserve"> </t>
        </is>
      </c>
      <c r="H43" s="24" t="n"/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5" t="inlineStr">
        <is>
          <t xml:space="preserve"> </t>
        </is>
      </c>
      <c r="C44" s="105" t="inlineStr">
        <is>
          <t xml:space="preserve"> </t>
        </is>
      </c>
      <c r="D44" s="105" t="inlineStr">
        <is>
          <t xml:space="preserve"> </t>
        </is>
      </c>
      <c r="E44" s="105" t="inlineStr">
        <is>
          <t xml:space="preserve"> </t>
        </is>
      </c>
      <c r="F44" s="105" t="inlineStr">
        <is>
          <t xml:space="preserve"> </t>
        </is>
      </c>
      <c r="G44" s="54" t="inlineStr">
        <is>
          <t xml:space="preserve"> </t>
        </is>
      </c>
      <c r="H44" s="24" t="n"/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5" t="inlineStr">
        <is>
          <t xml:space="preserve"> </t>
        </is>
      </c>
      <c r="C45" s="105" t="inlineStr">
        <is>
          <t xml:space="preserve"> </t>
        </is>
      </c>
      <c r="D45" s="105" t="inlineStr">
        <is>
          <t xml:space="preserve"> </t>
        </is>
      </c>
      <c r="E45" s="105" t="inlineStr">
        <is>
          <t xml:space="preserve"> </t>
        </is>
      </c>
      <c r="F45" s="105" t="inlineStr">
        <is>
          <t xml:space="preserve"> </t>
        </is>
      </c>
      <c r="G45" s="54" t="inlineStr">
        <is>
          <t xml:space="preserve"> </t>
        </is>
      </c>
      <c r="H45" s="24" t="n"/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5" t="inlineStr">
        <is>
          <t xml:space="preserve"> </t>
        </is>
      </c>
      <c r="C46" s="105" t="inlineStr">
        <is>
          <t xml:space="preserve"> </t>
        </is>
      </c>
      <c r="D46" s="105" t="inlineStr">
        <is>
          <t xml:space="preserve"> </t>
        </is>
      </c>
      <c r="E46" s="105" t="inlineStr">
        <is>
          <t xml:space="preserve"> </t>
        </is>
      </c>
      <c r="F46" s="105" t="inlineStr">
        <is>
          <t xml:space="preserve"> </t>
        </is>
      </c>
      <c r="G46" s="54" t="inlineStr">
        <is>
          <t xml:space="preserve"> </t>
        </is>
      </c>
      <c r="H46" s="24" t="n"/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5" t="inlineStr">
        <is>
          <t xml:space="preserve"> </t>
        </is>
      </c>
      <c r="C47" s="105" t="inlineStr">
        <is>
          <t xml:space="preserve"> </t>
        </is>
      </c>
      <c r="D47" s="105" t="inlineStr">
        <is>
          <t xml:space="preserve"> </t>
        </is>
      </c>
      <c r="E47" s="105" t="inlineStr">
        <is>
          <t xml:space="preserve"> </t>
        </is>
      </c>
      <c r="F47" s="105" t="inlineStr">
        <is>
          <t xml:space="preserve"> </t>
        </is>
      </c>
      <c r="G47" s="54" t="inlineStr">
        <is>
          <t xml:space="preserve"> </t>
        </is>
      </c>
      <c r="H47" s="24" t="n"/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5" t="inlineStr">
        <is>
          <t xml:space="preserve"> </t>
        </is>
      </c>
      <c r="C48" s="105" t="inlineStr">
        <is>
          <t xml:space="preserve"> </t>
        </is>
      </c>
      <c r="D48" s="105" t="inlineStr">
        <is>
          <t xml:space="preserve"> </t>
        </is>
      </c>
      <c r="E48" s="105" t="inlineStr">
        <is>
          <t xml:space="preserve"> </t>
        </is>
      </c>
      <c r="F48" s="105" t="inlineStr">
        <is>
          <t xml:space="preserve"> </t>
        </is>
      </c>
      <c r="G48" s="54" t="inlineStr">
        <is>
          <t xml:space="preserve"> </t>
        </is>
      </c>
      <c r="H48" s="24" t="n"/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5" t="inlineStr">
        <is>
          <t xml:space="preserve"> </t>
        </is>
      </c>
      <c r="C49" s="105" t="inlineStr">
        <is>
          <t xml:space="preserve"> </t>
        </is>
      </c>
      <c r="D49" s="105" t="inlineStr">
        <is>
          <t xml:space="preserve"> </t>
        </is>
      </c>
      <c r="E49" s="105" t="inlineStr">
        <is>
          <t xml:space="preserve"> </t>
        </is>
      </c>
      <c r="F49" s="105" t="inlineStr">
        <is>
          <t xml:space="preserve"> </t>
        </is>
      </c>
      <c r="G49" s="54" t="inlineStr">
        <is>
          <t xml:space="preserve"> </t>
        </is>
      </c>
      <c r="H49" s="24" t="n"/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5" t="inlineStr">
        <is>
          <t xml:space="preserve"> </t>
        </is>
      </c>
      <c r="C50" s="105" t="inlineStr">
        <is>
          <t xml:space="preserve"> </t>
        </is>
      </c>
      <c r="D50" s="105" t="inlineStr">
        <is>
          <t xml:space="preserve"> </t>
        </is>
      </c>
      <c r="E50" s="105" t="inlineStr">
        <is>
          <t xml:space="preserve"> </t>
        </is>
      </c>
      <c r="F50" s="105" t="inlineStr">
        <is>
          <t xml:space="preserve"> </t>
        </is>
      </c>
      <c r="G50" s="54" t="inlineStr">
        <is>
          <t xml:space="preserve"> </t>
        </is>
      </c>
      <c r="H50" s="24" t="n"/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5" t="inlineStr">
        <is>
          <t xml:space="preserve"> </t>
        </is>
      </c>
      <c r="C51" s="105" t="inlineStr">
        <is>
          <t xml:space="preserve"> </t>
        </is>
      </c>
      <c r="D51" s="105" t="inlineStr">
        <is>
          <t xml:space="preserve"> </t>
        </is>
      </c>
      <c r="E51" s="105" t="inlineStr">
        <is>
          <t xml:space="preserve"> </t>
        </is>
      </c>
      <c r="F51" s="105" t="inlineStr">
        <is>
          <t xml:space="preserve"> </t>
        </is>
      </c>
      <c r="G51" s="54" t="inlineStr">
        <is>
          <t xml:space="preserve"> </t>
        </is>
      </c>
      <c r="H51" s="24" t="n"/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5" t="inlineStr">
        <is>
          <t xml:space="preserve"> </t>
        </is>
      </c>
      <c r="C52" s="105" t="inlineStr">
        <is>
          <t xml:space="preserve"> </t>
        </is>
      </c>
      <c r="D52" s="105" t="inlineStr">
        <is>
          <t xml:space="preserve"> </t>
        </is>
      </c>
      <c r="E52" s="105" t="inlineStr">
        <is>
          <t xml:space="preserve"> </t>
        </is>
      </c>
      <c r="F52" s="105" t="inlineStr">
        <is>
          <t xml:space="preserve"> </t>
        </is>
      </c>
      <c r="G52" s="54" t="inlineStr">
        <is>
          <t xml:space="preserve"> </t>
        </is>
      </c>
      <c r="H52" s="24" t="n"/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5" t="inlineStr">
        <is>
          <t xml:space="preserve"> </t>
        </is>
      </c>
      <c r="C53" s="105" t="inlineStr">
        <is>
          <t xml:space="preserve"> </t>
        </is>
      </c>
      <c r="D53" s="105" t="inlineStr">
        <is>
          <t xml:space="preserve"> </t>
        </is>
      </c>
      <c r="E53" s="105" t="inlineStr">
        <is>
          <t xml:space="preserve"> </t>
        </is>
      </c>
      <c r="F53" s="105" t="inlineStr">
        <is>
          <t xml:space="preserve"> </t>
        </is>
      </c>
      <c r="G53" s="54" t="inlineStr">
        <is>
          <t xml:space="preserve"> </t>
        </is>
      </c>
      <c r="H53" s="24" t="n"/>
      <c r="I53" s="24" t="n"/>
    </row>
    <row r="54" ht="14.5" customFormat="1" customHeight="1" s="37">
      <c r="A54" s="24" t="n"/>
      <c r="B54" s="85" t="inlineStr">
        <is>
          <t xml:space="preserve"> </t>
        </is>
      </c>
      <c r="C54" s="105" t="inlineStr">
        <is>
          <t xml:space="preserve"> </t>
        </is>
      </c>
      <c r="D54" s="105" t="inlineStr">
        <is>
          <t xml:space="preserve"> </t>
        </is>
      </c>
      <c r="E54" s="105" t="inlineStr">
        <is>
          <t xml:space="preserve"> </t>
        </is>
      </c>
      <c r="F54" s="105" t="inlineStr">
        <is>
          <t xml:space="preserve"> </t>
        </is>
      </c>
      <c r="G54" s="54" t="inlineStr">
        <is>
          <t xml:space="preserve"> </t>
        </is>
      </c>
      <c r="H54" s="24" t="n"/>
      <c r="I54" s="24" t="n"/>
    </row>
    <row r="55" ht="14.5" customFormat="1" customHeight="1" s="37">
      <c r="A55" s="24" t="n"/>
      <c r="B55" s="85" t="inlineStr">
        <is>
          <t xml:space="preserve"> </t>
        </is>
      </c>
      <c r="C55" s="105" t="inlineStr">
        <is>
          <t xml:space="preserve"> </t>
        </is>
      </c>
      <c r="D55" s="105" t="inlineStr">
        <is>
          <t xml:space="preserve"> </t>
        </is>
      </c>
      <c r="E55" s="105" t="inlineStr">
        <is>
          <t xml:space="preserve"> </t>
        </is>
      </c>
      <c r="F55" s="105" t="inlineStr">
        <is>
          <t xml:space="preserve"> </t>
        </is>
      </c>
      <c r="G55" s="54" t="inlineStr">
        <is>
          <t xml:space="preserve"> </t>
        </is>
      </c>
      <c r="H55" s="24" t="n"/>
      <c r="I55" s="24" t="n"/>
    </row>
    <row r="56" ht="14.5" customFormat="1" customHeight="1" s="37">
      <c r="A56" s="24" t="n"/>
      <c r="B56" s="85" t="inlineStr">
        <is>
          <t xml:space="preserve"> </t>
        </is>
      </c>
      <c r="C56" s="105" t="inlineStr">
        <is>
          <t xml:space="preserve"> </t>
        </is>
      </c>
      <c r="D56" s="105" t="inlineStr">
        <is>
          <t xml:space="preserve"> </t>
        </is>
      </c>
      <c r="E56" s="105" t="inlineStr">
        <is>
          <t xml:space="preserve"> </t>
        </is>
      </c>
      <c r="F56" s="105" t="inlineStr">
        <is>
          <t xml:space="preserve"> </t>
        </is>
      </c>
      <c r="G56" s="54" t="inlineStr">
        <is>
          <t xml:space="preserve"> </t>
        </is>
      </c>
      <c r="H56" s="24" t="n"/>
      <c r="I56" s="24" t="n"/>
    </row>
    <row r="57" ht="14.5" customFormat="1" customHeight="1" s="37">
      <c r="A57" s="24" t="n"/>
      <c r="B57" s="85" t="inlineStr">
        <is>
          <t xml:space="preserve"> </t>
        </is>
      </c>
      <c r="C57" s="105" t="inlineStr">
        <is>
          <t xml:space="preserve"> </t>
        </is>
      </c>
      <c r="D57" s="105" t="inlineStr">
        <is>
          <t xml:space="preserve"> </t>
        </is>
      </c>
      <c r="E57" s="105" t="inlineStr">
        <is>
          <t xml:space="preserve"> </t>
        </is>
      </c>
      <c r="F57" s="105" t="inlineStr">
        <is>
          <t xml:space="preserve"> </t>
        </is>
      </c>
      <c r="G57" s="54" t="inlineStr">
        <is>
          <t xml:space="preserve"> </t>
        </is>
      </c>
      <c r="H57" s="24" t="n"/>
      <c r="I57" s="24" t="n"/>
    </row>
    <row r="58" ht="14.5" customFormat="1" customHeight="1" s="37">
      <c r="A58" s="24" t="n"/>
      <c r="B58" s="85" t="inlineStr">
        <is>
          <t xml:space="preserve"> </t>
        </is>
      </c>
      <c r="C58" s="105" t="inlineStr">
        <is>
          <t xml:space="preserve"> </t>
        </is>
      </c>
      <c r="D58" s="105" t="inlineStr">
        <is>
          <t xml:space="preserve"> </t>
        </is>
      </c>
      <c r="E58" s="105" t="inlineStr">
        <is>
          <t xml:space="preserve"> </t>
        </is>
      </c>
      <c r="F58" s="105" t="inlineStr">
        <is>
          <t xml:space="preserve"> </t>
        </is>
      </c>
      <c r="G58" s="54" t="inlineStr">
        <is>
          <t xml:space="preserve"> </t>
        </is>
      </c>
      <c r="H58" s="24" t="n"/>
      <c r="I58" s="24" t="n"/>
    </row>
    <row r="59" ht="14.5" customFormat="1" customHeight="1" s="37">
      <c r="A59" s="24" t="n"/>
      <c r="B59" s="85" t="inlineStr">
        <is>
          <t xml:space="preserve"> </t>
        </is>
      </c>
      <c r="C59" s="105" t="inlineStr">
        <is>
          <t xml:space="preserve"> </t>
        </is>
      </c>
      <c r="D59" s="105" t="inlineStr">
        <is>
          <t xml:space="preserve"> </t>
        </is>
      </c>
      <c r="E59" s="105" t="inlineStr">
        <is>
          <t xml:space="preserve"> </t>
        </is>
      </c>
      <c r="F59" s="105" t="inlineStr">
        <is>
          <t xml:space="preserve"> </t>
        </is>
      </c>
      <c r="G59" s="54" t="inlineStr">
        <is>
          <t xml:space="preserve"> </t>
        </is>
      </c>
      <c r="H59" s="24" t="n"/>
      <c r="I59" s="24" t="n"/>
    </row>
    <row r="60" ht="14.5" customFormat="1" customHeight="1" s="37">
      <c r="A60" s="24" t="n"/>
      <c r="B60" s="85" t="inlineStr">
        <is>
          <t xml:space="preserve"> </t>
        </is>
      </c>
      <c r="C60" s="105" t="inlineStr">
        <is>
          <t xml:space="preserve"> </t>
        </is>
      </c>
      <c r="D60" s="105" t="inlineStr">
        <is>
          <t xml:space="preserve"> </t>
        </is>
      </c>
      <c r="E60" s="105" t="inlineStr">
        <is>
          <t xml:space="preserve"> </t>
        </is>
      </c>
      <c r="F60" s="105" t="inlineStr">
        <is>
          <t xml:space="preserve"> </t>
        </is>
      </c>
      <c r="G60" s="54" t="inlineStr">
        <is>
          <t xml:space="preserve"> </t>
        </is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27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1.599153513799489</v>
      </c>
      <c r="D4" s="24" t="n"/>
      <c r="E4" s="24" t="n"/>
      <c r="F4" s="24" t="n"/>
      <c r="G4" s="24" t="n"/>
      <c r="H4" s="72" t="n">
        <v>43556</v>
      </c>
      <c r="I4" s="72" t="n"/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inlineStr">
        <is>
          <t xml:space="preserve"> </t>
        </is>
      </c>
      <c r="I5" s="72" t="inlineStr">
        <is>
          <t xml:space="preserve"> </t>
        </is>
      </c>
      <c r="J5" s="73" t="inlineStr">
        <is>
          <t xml:space="preserve"> </t>
        </is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2017)</t>
        </is>
      </c>
      <c r="C7" s="97" t="n">
        <v>113.41</v>
      </c>
      <c r="D7" s="120" t="n">
        <v>0</v>
      </c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142.56</v>
      </c>
      <c r="D8" s="120" t="n">
        <v>0</v>
      </c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20" t="n">
        <v>0</v>
      </c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EGVD - ENERGUAVIARE Mercado de Comercialización GUAVIARE</t>
        </is>
      </c>
      <c r="C12" s="101" t="n">
        <v>232340767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20" t="n">
        <v>-1.411599725997803e-10</v>
      </c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EGVD - ENERGUAVIARE Mercado de Comercialización GUAVIARE</t>
        </is>
      </c>
      <c r="C17" s="79" t="inlineStr">
        <is>
          <t>GUAVIARE</t>
        </is>
      </c>
      <c r="D17" s="102" t="n"/>
      <c r="E17" s="102" t="n"/>
      <c r="F17" s="102" t="n">
        <v>56228863.4</v>
      </c>
      <c r="G17" s="82" t="n">
        <v>0</v>
      </c>
      <c r="H17" s="101" t="n">
        <v>0</v>
      </c>
      <c r="I17" s="101" t="n">
        <v>6.607790581</v>
      </c>
      <c r="J17" s="96" t="n">
        <v>31</v>
      </c>
      <c r="K17" s="27">
        <f>IFERROR((SUM(G23:G244)/12)*($C$9/$C$8),0)</f>
        <v/>
      </c>
      <c r="L17" s="120" t="n">
        <v>0</v>
      </c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inlineStr">
        <is>
          <t xml:space="preserve"> </t>
        </is>
      </c>
      <c r="C23" s="103" t="inlineStr">
        <is>
          <t xml:space="preserve"> </t>
        </is>
      </c>
      <c r="D23" s="103" t="inlineStr">
        <is>
          <t xml:space="preserve"> </t>
        </is>
      </c>
      <c r="E23" s="103" t="inlineStr">
        <is>
          <t xml:space="preserve"> </t>
        </is>
      </c>
      <c r="F23" s="103" t="inlineStr">
        <is>
          <t xml:space="preserve"> </t>
        </is>
      </c>
      <c r="G23" s="104">
        <f>+IFERROR(IF(OR(A23=1,A23=0),ROUND(ROUND((($C$12/SUM(D23:F23))*(C23/$C$7)),10),9),ROUND(ROUND(((($C$12-$E$12)/SUM(D23:F23))*(C23/$C$7)),10),9)),0)</f>
        <v/>
      </c>
      <c r="H23" s="18" t="n"/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5" t="inlineStr">
        <is>
          <t xml:space="preserve"> </t>
        </is>
      </c>
      <c r="C24" s="105" t="inlineStr">
        <is>
          <t xml:space="preserve"> </t>
        </is>
      </c>
      <c r="D24" s="105" t="inlineStr">
        <is>
          <t xml:space="preserve"> </t>
        </is>
      </c>
      <c r="E24" s="105" t="inlineStr">
        <is>
          <t xml:space="preserve"> </t>
        </is>
      </c>
      <c r="F24" s="105" t="inlineStr">
        <is>
          <t xml:space="preserve"> </t>
        </is>
      </c>
      <c r="G24" s="54" t="inlineStr">
        <is>
          <t xml:space="preserve"> </t>
        </is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5" t="inlineStr">
        <is>
          <t xml:space="preserve"> </t>
        </is>
      </c>
      <c r="C25" s="105" t="inlineStr">
        <is>
          <t xml:space="preserve"> </t>
        </is>
      </c>
      <c r="D25" s="105" t="inlineStr">
        <is>
          <t xml:space="preserve"> </t>
        </is>
      </c>
      <c r="E25" s="105" t="inlineStr">
        <is>
          <t xml:space="preserve"> </t>
        </is>
      </c>
      <c r="F25" s="105" t="inlineStr">
        <is>
          <t xml:space="preserve"> </t>
        </is>
      </c>
      <c r="G25" s="54" t="inlineStr">
        <is>
          <t xml:space="preserve"> </t>
        </is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5" t="inlineStr">
        <is>
          <t xml:space="preserve"> </t>
        </is>
      </c>
      <c r="C26" s="105" t="inlineStr">
        <is>
          <t xml:space="preserve"> </t>
        </is>
      </c>
      <c r="D26" s="105" t="inlineStr">
        <is>
          <t xml:space="preserve"> </t>
        </is>
      </c>
      <c r="E26" s="105" t="inlineStr">
        <is>
          <t xml:space="preserve"> </t>
        </is>
      </c>
      <c r="F26" s="105" t="inlineStr">
        <is>
          <t xml:space="preserve"> </t>
        </is>
      </c>
      <c r="G26" s="54" t="inlineStr">
        <is>
          <t xml:space="preserve"> </t>
        </is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5" t="inlineStr">
        <is>
          <t xml:space="preserve"> </t>
        </is>
      </c>
      <c r="C27" s="105" t="inlineStr">
        <is>
          <t xml:space="preserve"> </t>
        </is>
      </c>
      <c r="D27" s="105" t="inlineStr">
        <is>
          <t xml:space="preserve"> </t>
        </is>
      </c>
      <c r="E27" s="105" t="inlineStr">
        <is>
          <t xml:space="preserve"> </t>
        </is>
      </c>
      <c r="F27" s="105" t="inlineStr">
        <is>
          <t xml:space="preserve"> </t>
        </is>
      </c>
      <c r="G27" s="54" t="inlineStr">
        <is>
          <t xml:space="preserve"> </t>
        </is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5" t="inlineStr">
        <is>
          <t xml:space="preserve"> </t>
        </is>
      </c>
      <c r="C28" s="105" t="inlineStr">
        <is>
          <t xml:space="preserve"> </t>
        </is>
      </c>
      <c r="D28" s="105" t="inlineStr">
        <is>
          <t xml:space="preserve"> </t>
        </is>
      </c>
      <c r="E28" s="105" t="inlineStr">
        <is>
          <t xml:space="preserve"> </t>
        </is>
      </c>
      <c r="F28" s="105" t="inlineStr">
        <is>
          <t xml:space="preserve"> </t>
        </is>
      </c>
      <c r="G28" s="54" t="inlineStr">
        <is>
          <t xml:space="preserve"> </t>
        </is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5" t="inlineStr">
        <is>
          <t xml:space="preserve"> </t>
        </is>
      </c>
      <c r="C29" s="105" t="inlineStr">
        <is>
          <t xml:space="preserve"> </t>
        </is>
      </c>
      <c r="D29" s="105" t="inlineStr">
        <is>
          <t xml:space="preserve"> </t>
        </is>
      </c>
      <c r="E29" s="105" t="inlineStr">
        <is>
          <t xml:space="preserve"> </t>
        </is>
      </c>
      <c r="F29" s="105" t="inlineStr">
        <is>
          <t xml:space="preserve"> </t>
        </is>
      </c>
      <c r="G29" s="54" t="inlineStr">
        <is>
          <t xml:space="preserve"> </t>
        </is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5" t="inlineStr">
        <is>
          <t xml:space="preserve"> </t>
        </is>
      </c>
      <c r="C30" s="105" t="inlineStr">
        <is>
          <t xml:space="preserve"> </t>
        </is>
      </c>
      <c r="D30" s="105" t="inlineStr">
        <is>
          <t xml:space="preserve"> </t>
        </is>
      </c>
      <c r="E30" s="105" t="inlineStr">
        <is>
          <t xml:space="preserve"> </t>
        </is>
      </c>
      <c r="F30" s="105" t="inlineStr">
        <is>
          <t xml:space="preserve"> </t>
        </is>
      </c>
      <c r="G30" s="54" t="inlineStr">
        <is>
          <t xml:space="preserve"> </t>
        </is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5" t="inlineStr">
        <is>
          <t xml:space="preserve"> </t>
        </is>
      </c>
      <c r="C31" s="105" t="inlineStr">
        <is>
          <t xml:space="preserve"> </t>
        </is>
      </c>
      <c r="D31" s="105" t="inlineStr">
        <is>
          <t xml:space="preserve"> </t>
        </is>
      </c>
      <c r="E31" s="105" t="inlineStr">
        <is>
          <t xml:space="preserve"> </t>
        </is>
      </c>
      <c r="F31" s="105" t="inlineStr">
        <is>
          <t xml:space="preserve"> </t>
        </is>
      </c>
      <c r="G31" s="54" t="inlineStr">
        <is>
          <t xml:space="preserve"> </t>
        </is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5" t="inlineStr">
        <is>
          <t xml:space="preserve"> </t>
        </is>
      </c>
      <c r="C32" s="105" t="inlineStr">
        <is>
          <t xml:space="preserve"> </t>
        </is>
      </c>
      <c r="D32" s="105" t="inlineStr">
        <is>
          <t xml:space="preserve"> </t>
        </is>
      </c>
      <c r="E32" s="105" t="inlineStr">
        <is>
          <t xml:space="preserve"> </t>
        </is>
      </c>
      <c r="F32" s="105" t="inlineStr">
        <is>
          <t xml:space="preserve"> </t>
        </is>
      </c>
      <c r="G32" s="54" t="inlineStr">
        <is>
          <t xml:space="preserve"> </t>
        </is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5" t="inlineStr">
        <is>
          <t xml:space="preserve"> </t>
        </is>
      </c>
      <c r="C33" s="105" t="inlineStr">
        <is>
          <t xml:space="preserve"> </t>
        </is>
      </c>
      <c r="D33" s="105" t="inlineStr">
        <is>
          <t xml:space="preserve"> </t>
        </is>
      </c>
      <c r="E33" s="105" t="inlineStr">
        <is>
          <t xml:space="preserve"> </t>
        </is>
      </c>
      <c r="F33" s="105" t="inlineStr">
        <is>
          <t xml:space="preserve"> </t>
        </is>
      </c>
      <c r="G33" s="54" t="inlineStr">
        <is>
          <t xml:space="preserve"> </t>
        </is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5" t="inlineStr">
        <is>
          <t xml:space="preserve"> </t>
        </is>
      </c>
      <c r="C34" s="105" t="inlineStr">
        <is>
          <t xml:space="preserve"> </t>
        </is>
      </c>
      <c r="D34" s="105" t="inlineStr">
        <is>
          <t xml:space="preserve"> </t>
        </is>
      </c>
      <c r="E34" s="105" t="inlineStr">
        <is>
          <t xml:space="preserve"> </t>
        </is>
      </c>
      <c r="F34" s="105" t="inlineStr">
        <is>
          <t xml:space="preserve"> </t>
        </is>
      </c>
      <c r="G34" s="54" t="inlineStr">
        <is>
          <t xml:space="preserve"> </t>
        </is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5" t="inlineStr">
        <is>
          <t xml:space="preserve"> </t>
        </is>
      </c>
      <c r="C35" s="105" t="inlineStr">
        <is>
          <t xml:space="preserve"> </t>
        </is>
      </c>
      <c r="D35" s="105" t="inlineStr">
        <is>
          <t xml:space="preserve"> </t>
        </is>
      </c>
      <c r="E35" s="105" t="inlineStr">
        <is>
          <t xml:space="preserve"> </t>
        </is>
      </c>
      <c r="F35" s="105" t="inlineStr">
        <is>
          <t xml:space="preserve"> </t>
        </is>
      </c>
      <c r="G35" s="54" t="inlineStr">
        <is>
          <t xml:space="preserve"> </t>
        </is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5" t="inlineStr">
        <is>
          <t xml:space="preserve"> </t>
        </is>
      </c>
      <c r="C36" s="105" t="inlineStr">
        <is>
          <t xml:space="preserve"> </t>
        </is>
      </c>
      <c r="D36" s="105" t="inlineStr">
        <is>
          <t xml:space="preserve"> </t>
        </is>
      </c>
      <c r="E36" s="105" t="inlineStr">
        <is>
          <t xml:space="preserve"> </t>
        </is>
      </c>
      <c r="F36" s="105" t="inlineStr">
        <is>
          <t xml:space="preserve"> </t>
        </is>
      </c>
      <c r="G36" s="54" t="inlineStr">
        <is>
          <t xml:space="preserve"> </t>
        </is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5" t="inlineStr">
        <is>
          <t xml:space="preserve"> </t>
        </is>
      </c>
      <c r="C37" s="105" t="inlineStr">
        <is>
          <t xml:space="preserve"> </t>
        </is>
      </c>
      <c r="D37" s="105" t="inlineStr">
        <is>
          <t xml:space="preserve"> </t>
        </is>
      </c>
      <c r="E37" s="105" t="inlineStr">
        <is>
          <t xml:space="preserve"> </t>
        </is>
      </c>
      <c r="F37" s="105" t="inlineStr">
        <is>
          <t xml:space="preserve"> </t>
        </is>
      </c>
      <c r="G37" s="54" t="inlineStr">
        <is>
          <t xml:space="preserve"> </t>
        </is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5" t="inlineStr">
        <is>
          <t xml:space="preserve"> </t>
        </is>
      </c>
      <c r="C38" s="105" t="inlineStr">
        <is>
          <t xml:space="preserve"> </t>
        </is>
      </c>
      <c r="D38" s="105" t="inlineStr">
        <is>
          <t xml:space="preserve"> </t>
        </is>
      </c>
      <c r="E38" s="105" t="inlineStr">
        <is>
          <t xml:space="preserve"> </t>
        </is>
      </c>
      <c r="F38" s="105" t="inlineStr">
        <is>
          <t xml:space="preserve"> </t>
        </is>
      </c>
      <c r="G38" s="54" t="inlineStr">
        <is>
          <t xml:space="preserve"> </t>
        </is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5" t="inlineStr">
        <is>
          <t xml:space="preserve"> </t>
        </is>
      </c>
      <c r="C39" s="105" t="inlineStr">
        <is>
          <t xml:space="preserve"> </t>
        </is>
      </c>
      <c r="D39" s="105" t="inlineStr">
        <is>
          <t xml:space="preserve"> </t>
        </is>
      </c>
      <c r="E39" s="105" t="inlineStr">
        <is>
          <t xml:space="preserve"> </t>
        </is>
      </c>
      <c r="F39" s="105" t="inlineStr">
        <is>
          <t xml:space="preserve"> </t>
        </is>
      </c>
      <c r="G39" s="54" t="inlineStr">
        <is>
          <t xml:space="preserve"> </t>
        </is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5" t="inlineStr">
        <is>
          <t xml:space="preserve"> </t>
        </is>
      </c>
      <c r="C40" s="105" t="inlineStr">
        <is>
          <t xml:space="preserve"> </t>
        </is>
      </c>
      <c r="D40" s="105" t="inlineStr">
        <is>
          <t xml:space="preserve"> </t>
        </is>
      </c>
      <c r="E40" s="105" t="inlineStr">
        <is>
          <t xml:space="preserve"> </t>
        </is>
      </c>
      <c r="F40" s="105" t="inlineStr">
        <is>
          <t xml:space="preserve"> </t>
        </is>
      </c>
      <c r="G40" s="54" t="inlineStr">
        <is>
          <t xml:space="preserve"> </t>
        </is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5" t="inlineStr">
        <is>
          <t xml:space="preserve"> </t>
        </is>
      </c>
      <c r="C41" s="105" t="inlineStr">
        <is>
          <t xml:space="preserve"> </t>
        </is>
      </c>
      <c r="D41" s="105" t="inlineStr">
        <is>
          <t xml:space="preserve"> </t>
        </is>
      </c>
      <c r="E41" s="105" t="inlineStr">
        <is>
          <t xml:space="preserve"> </t>
        </is>
      </c>
      <c r="F41" s="105" t="inlineStr">
        <is>
          <t xml:space="preserve"> </t>
        </is>
      </c>
      <c r="G41" s="54" t="inlineStr">
        <is>
          <t xml:space="preserve"> </t>
        </is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5" t="inlineStr">
        <is>
          <t xml:space="preserve"> </t>
        </is>
      </c>
      <c r="C42" s="105" t="inlineStr">
        <is>
          <t xml:space="preserve"> </t>
        </is>
      </c>
      <c r="D42" s="105" t="inlineStr">
        <is>
          <t xml:space="preserve"> </t>
        </is>
      </c>
      <c r="E42" s="105" t="inlineStr">
        <is>
          <t xml:space="preserve"> </t>
        </is>
      </c>
      <c r="F42" s="105" t="inlineStr">
        <is>
          <t xml:space="preserve"> </t>
        </is>
      </c>
      <c r="G42" s="54" t="inlineStr">
        <is>
          <t xml:space="preserve"> </t>
        </is>
      </c>
      <c r="H42" s="24" t="n"/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5" t="inlineStr">
        <is>
          <t xml:space="preserve"> </t>
        </is>
      </c>
      <c r="C43" s="105" t="inlineStr">
        <is>
          <t xml:space="preserve"> </t>
        </is>
      </c>
      <c r="D43" s="105" t="inlineStr">
        <is>
          <t xml:space="preserve"> </t>
        </is>
      </c>
      <c r="E43" s="105" t="inlineStr">
        <is>
          <t xml:space="preserve"> </t>
        </is>
      </c>
      <c r="F43" s="105" t="inlineStr">
        <is>
          <t xml:space="preserve"> </t>
        </is>
      </c>
      <c r="G43" s="54" t="inlineStr">
        <is>
          <t xml:space="preserve"> </t>
        </is>
      </c>
      <c r="H43" s="24" t="n"/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5" t="inlineStr">
        <is>
          <t xml:space="preserve"> </t>
        </is>
      </c>
      <c r="C44" s="105" t="inlineStr">
        <is>
          <t xml:space="preserve"> </t>
        </is>
      </c>
      <c r="D44" s="105" t="inlineStr">
        <is>
          <t xml:space="preserve"> </t>
        </is>
      </c>
      <c r="E44" s="105" t="inlineStr">
        <is>
          <t xml:space="preserve"> </t>
        </is>
      </c>
      <c r="F44" s="105" t="inlineStr">
        <is>
          <t xml:space="preserve"> </t>
        </is>
      </c>
      <c r="G44" s="54" t="inlineStr">
        <is>
          <t xml:space="preserve"> </t>
        </is>
      </c>
      <c r="H44" s="24" t="n"/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5" t="inlineStr">
        <is>
          <t xml:space="preserve"> </t>
        </is>
      </c>
      <c r="C45" s="105" t="inlineStr">
        <is>
          <t xml:space="preserve"> </t>
        </is>
      </c>
      <c r="D45" s="105" t="inlineStr">
        <is>
          <t xml:space="preserve"> </t>
        </is>
      </c>
      <c r="E45" s="105" t="inlineStr">
        <is>
          <t xml:space="preserve"> </t>
        </is>
      </c>
      <c r="F45" s="105" t="inlineStr">
        <is>
          <t xml:space="preserve"> </t>
        </is>
      </c>
      <c r="G45" s="54" t="inlineStr">
        <is>
          <t xml:space="preserve"> </t>
        </is>
      </c>
      <c r="H45" s="24" t="n"/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5" t="inlineStr">
        <is>
          <t xml:space="preserve"> </t>
        </is>
      </c>
      <c r="C46" s="105" t="inlineStr">
        <is>
          <t xml:space="preserve"> </t>
        </is>
      </c>
      <c r="D46" s="105" t="inlineStr">
        <is>
          <t xml:space="preserve"> </t>
        </is>
      </c>
      <c r="E46" s="105" t="inlineStr">
        <is>
          <t xml:space="preserve"> </t>
        </is>
      </c>
      <c r="F46" s="105" t="inlineStr">
        <is>
          <t xml:space="preserve"> </t>
        </is>
      </c>
      <c r="G46" s="54" t="inlineStr">
        <is>
          <t xml:space="preserve"> </t>
        </is>
      </c>
      <c r="H46" s="24" t="n"/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5" t="inlineStr">
        <is>
          <t xml:space="preserve"> </t>
        </is>
      </c>
      <c r="C47" s="105" t="inlineStr">
        <is>
          <t xml:space="preserve"> </t>
        </is>
      </c>
      <c r="D47" s="105" t="inlineStr">
        <is>
          <t xml:space="preserve"> </t>
        </is>
      </c>
      <c r="E47" s="105" t="inlineStr">
        <is>
          <t xml:space="preserve"> </t>
        </is>
      </c>
      <c r="F47" s="105" t="inlineStr">
        <is>
          <t xml:space="preserve"> </t>
        </is>
      </c>
      <c r="G47" s="54" t="inlineStr">
        <is>
          <t xml:space="preserve"> </t>
        </is>
      </c>
      <c r="H47" s="24" t="n"/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5" t="inlineStr">
        <is>
          <t xml:space="preserve"> </t>
        </is>
      </c>
      <c r="C48" s="105" t="inlineStr">
        <is>
          <t xml:space="preserve"> </t>
        </is>
      </c>
      <c r="D48" s="105" t="inlineStr">
        <is>
          <t xml:space="preserve"> </t>
        </is>
      </c>
      <c r="E48" s="105" t="inlineStr">
        <is>
          <t xml:space="preserve"> </t>
        </is>
      </c>
      <c r="F48" s="105" t="inlineStr">
        <is>
          <t xml:space="preserve"> </t>
        </is>
      </c>
      <c r="G48" s="54" t="inlineStr">
        <is>
          <t xml:space="preserve"> </t>
        </is>
      </c>
      <c r="H48" s="24" t="n"/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5" t="inlineStr">
        <is>
          <t xml:space="preserve"> </t>
        </is>
      </c>
      <c r="C49" s="105" t="inlineStr">
        <is>
          <t xml:space="preserve"> </t>
        </is>
      </c>
      <c r="D49" s="105" t="inlineStr">
        <is>
          <t xml:space="preserve"> </t>
        </is>
      </c>
      <c r="E49" s="105" t="inlineStr">
        <is>
          <t xml:space="preserve"> </t>
        </is>
      </c>
      <c r="F49" s="105" t="inlineStr">
        <is>
          <t xml:space="preserve"> </t>
        </is>
      </c>
      <c r="G49" s="54" t="inlineStr">
        <is>
          <t xml:space="preserve"> </t>
        </is>
      </c>
      <c r="H49" s="24" t="n"/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5" t="inlineStr">
        <is>
          <t xml:space="preserve"> </t>
        </is>
      </c>
      <c r="C50" s="105" t="inlineStr">
        <is>
          <t xml:space="preserve"> </t>
        </is>
      </c>
      <c r="D50" s="105" t="inlineStr">
        <is>
          <t xml:space="preserve"> </t>
        </is>
      </c>
      <c r="E50" s="105" t="inlineStr">
        <is>
          <t xml:space="preserve"> </t>
        </is>
      </c>
      <c r="F50" s="105" t="inlineStr">
        <is>
          <t xml:space="preserve"> </t>
        </is>
      </c>
      <c r="G50" s="54" t="inlineStr">
        <is>
          <t xml:space="preserve"> </t>
        </is>
      </c>
      <c r="H50" s="24" t="n"/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5" t="inlineStr">
        <is>
          <t xml:space="preserve"> </t>
        </is>
      </c>
      <c r="C51" s="105" t="inlineStr">
        <is>
          <t xml:space="preserve"> </t>
        </is>
      </c>
      <c r="D51" s="105" t="inlineStr">
        <is>
          <t xml:space="preserve"> </t>
        </is>
      </c>
      <c r="E51" s="105" t="inlineStr">
        <is>
          <t xml:space="preserve"> </t>
        </is>
      </c>
      <c r="F51" s="105" t="inlineStr">
        <is>
          <t xml:space="preserve"> </t>
        </is>
      </c>
      <c r="G51" s="54" t="inlineStr">
        <is>
          <t xml:space="preserve"> </t>
        </is>
      </c>
      <c r="H51" s="24" t="n"/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5" t="inlineStr">
        <is>
          <t xml:space="preserve"> </t>
        </is>
      </c>
      <c r="C52" s="105" t="inlineStr">
        <is>
          <t xml:space="preserve"> </t>
        </is>
      </c>
      <c r="D52" s="105" t="inlineStr">
        <is>
          <t xml:space="preserve"> </t>
        </is>
      </c>
      <c r="E52" s="105" t="inlineStr">
        <is>
          <t xml:space="preserve"> </t>
        </is>
      </c>
      <c r="F52" s="105" t="inlineStr">
        <is>
          <t xml:space="preserve"> </t>
        </is>
      </c>
      <c r="G52" s="54" t="inlineStr">
        <is>
          <t xml:space="preserve"> </t>
        </is>
      </c>
      <c r="H52" s="24" t="n"/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5" t="inlineStr">
        <is>
          <t xml:space="preserve"> </t>
        </is>
      </c>
      <c r="C53" s="105" t="inlineStr">
        <is>
          <t xml:space="preserve"> </t>
        </is>
      </c>
      <c r="D53" s="105" t="inlineStr">
        <is>
          <t xml:space="preserve"> </t>
        </is>
      </c>
      <c r="E53" s="105" t="inlineStr">
        <is>
          <t xml:space="preserve"> </t>
        </is>
      </c>
      <c r="F53" s="105" t="inlineStr">
        <is>
          <t xml:space="preserve"> </t>
        </is>
      </c>
      <c r="G53" s="54" t="inlineStr">
        <is>
          <t xml:space="preserve"> </t>
        </is>
      </c>
      <c r="H53" s="24" t="n"/>
      <c r="I53" s="24" t="n"/>
    </row>
    <row r="54" ht="14.5" customFormat="1" customHeight="1" s="37">
      <c r="A54" s="24" t="n"/>
      <c r="B54" s="85" t="inlineStr">
        <is>
          <t xml:space="preserve"> </t>
        </is>
      </c>
      <c r="C54" s="105" t="inlineStr">
        <is>
          <t xml:space="preserve"> </t>
        </is>
      </c>
      <c r="D54" s="105" t="inlineStr">
        <is>
          <t xml:space="preserve"> </t>
        </is>
      </c>
      <c r="E54" s="105" t="inlineStr">
        <is>
          <t xml:space="preserve"> </t>
        </is>
      </c>
      <c r="F54" s="105" t="inlineStr">
        <is>
          <t xml:space="preserve"> </t>
        </is>
      </c>
      <c r="G54" s="54" t="inlineStr">
        <is>
          <t xml:space="preserve"> </t>
        </is>
      </c>
      <c r="H54" s="24" t="n"/>
      <c r="I54" s="24" t="n"/>
    </row>
    <row r="55" ht="14.5" customFormat="1" customHeight="1" s="37">
      <c r="A55" s="24" t="n"/>
      <c r="B55" s="85" t="inlineStr">
        <is>
          <t xml:space="preserve"> </t>
        </is>
      </c>
      <c r="C55" s="105" t="inlineStr">
        <is>
          <t xml:space="preserve"> </t>
        </is>
      </c>
      <c r="D55" s="105" t="inlineStr">
        <is>
          <t xml:space="preserve"> </t>
        </is>
      </c>
      <c r="E55" s="105" t="inlineStr">
        <is>
          <t xml:space="preserve"> </t>
        </is>
      </c>
      <c r="F55" s="105" t="inlineStr">
        <is>
          <t xml:space="preserve"> </t>
        </is>
      </c>
      <c r="G55" s="54" t="inlineStr">
        <is>
          <t xml:space="preserve"> </t>
        </is>
      </c>
      <c r="H55" s="24" t="n"/>
      <c r="I55" s="24" t="n"/>
    </row>
    <row r="56" ht="14.5" customFormat="1" customHeight="1" s="37">
      <c r="A56" s="24" t="n"/>
      <c r="B56" s="85" t="inlineStr">
        <is>
          <t xml:space="preserve"> </t>
        </is>
      </c>
      <c r="C56" s="105" t="inlineStr">
        <is>
          <t xml:space="preserve"> </t>
        </is>
      </c>
      <c r="D56" s="105" t="inlineStr">
        <is>
          <t xml:space="preserve"> </t>
        </is>
      </c>
      <c r="E56" s="105" t="inlineStr">
        <is>
          <t xml:space="preserve"> </t>
        </is>
      </c>
      <c r="F56" s="105" t="inlineStr">
        <is>
          <t xml:space="preserve"> </t>
        </is>
      </c>
      <c r="G56" s="54" t="inlineStr">
        <is>
          <t xml:space="preserve"> </t>
        </is>
      </c>
      <c r="H56" s="24" t="n"/>
      <c r="I56" s="24" t="n"/>
    </row>
    <row r="57" ht="14.5" customFormat="1" customHeight="1" s="37">
      <c r="A57" s="24" t="n"/>
      <c r="B57" s="85" t="inlineStr">
        <is>
          <t xml:space="preserve"> </t>
        </is>
      </c>
      <c r="C57" s="105" t="inlineStr">
        <is>
          <t xml:space="preserve"> </t>
        </is>
      </c>
      <c r="D57" s="105" t="inlineStr">
        <is>
          <t xml:space="preserve"> </t>
        </is>
      </c>
      <c r="E57" s="105" t="inlineStr">
        <is>
          <t xml:space="preserve"> </t>
        </is>
      </c>
      <c r="F57" s="105" t="inlineStr">
        <is>
          <t xml:space="preserve"> </t>
        </is>
      </c>
      <c r="G57" s="54" t="inlineStr">
        <is>
          <t xml:space="preserve"> </t>
        </is>
      </c>
      <c r="H57" s="24" t="n"/>
      <c r="I57" s="24" t="n"/>
    </row>
    <row r="58" ht="14.5" customFormat="1" customHeight="1" s="37">
      <c r="A58" s="24" t="n"/>
      <c r="B58" s="85" t="inlineStr">
        <is>
          <t xml:space="preserve"> </t>
        </is>
      </c>
      <c r="C58" s="105" t="inlineStr">
        <is>
          <t xml:space="preserve"> </t>
        </is>
      </c>
      <c r="D58" s="105" t="inlineStr">
        <is>
          <t xml:space="preserve"> </t>
        </is>
      </c>
      <c r="E58" s="105" t="inlineStr">
        <is>
          <t xml:space="preserve"> </t>
        </is>
      </c>
      <c r="F58" s="105" t="inlineStr">
        <is>
          <t xml:space="preserve"> </t>
        </is>
      </c>
      <c r="G58" s="54" t="inlineStr">
        <is>
          <t xml:space="preserve"> </t>
        </is>
      </c>
      <c r="H58" s="24" t="n"/>
      <c r="I58" s="24" t="n"/>
    </row>
    <row r="59" ht="14.5" customFormat="1" customHeight="1" s="37">
      <c r="A59" s="24" t="n"/>
      <c r="B59" s="85" t="inlineStr">
        <is>
          <t xml:space="preserve"> </t>
        </is>
      </c>
      <c r="C59" s="105" t="inlineStr">
        <is>
          <t xml:space="preserve"> </t>
        </is>
      </c>
      <c r="D59" s="105" t="inlineStr">
        <is>
          <t xml:space="preserve"> </t>
        </is>
      </c>
      <c r="E59" s="105" t="inlineStr">
        <is>
          <t xml:space="preserve"> </t>
        </is>
      </c>
      <c r="F59" s="105" t="inlineStr">
        <is>
          <t xml:space="preserve"> </t>
        </is>
      </c>
      <c r="G59" s="54" t="inlineStr">
        <is>
          <t xml:space="preserve"> </t>
        </is>
      </c>
      <c r="H59" s="24" t="n"/>
      <c r="I59" s="24" t="n"/>
    </row>
    <row r="60" ht="14.5" customFormat="1" customHeight="1" s="37">
      <c r="A60" s="24" t="n"/>
      <c r="B60" s="85" t="inlineStr">
        <is>
          <t xml:space="preserve"> </t>
        </is>
      </c>
      <c r="C60" s="105" t="inlineStr">
        <is>
          <t xml:space="preserve"> </t>
        </is>
      </c>
      <c r="D60" s="105" t="inlineStr">
        <is>
          <t xml:space="preserve"> </t>
        </is>
      </c>
      <c r="E60" s="105" t="inlineStr">
        <is>
          <t xml:space="preserve"> </t>
        </is>
      </c>
      <c r="F60" s="105" t="inlineStr">
        <is>
          <t xml:space="preserve"> </t>
        </is>
      </c>
      <c r="G60" s="54" t="inlineStr">
        <is>
          <t xml:space="preserve"> </t>
        </is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28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1.599153513799489</v>
      </c>
      <c r="D4" s="24" t="n"/>
      <c r="E4" s="24" t="n"/>
      <c r="F4" s="24" t="n"/>
      <c r="G4" s="24" t="n"/>
      <c r="H4" s="72" t="n">
        <v>43556</v>
      </c>
      <c r="I4" s="72" t="n"/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inlineStr">
        <is>
          <t xml:space="preserve"> </t>
        </is>
      </c>
      <c r="I5" s="72" t="inlineStr">
        <is>
          <t xml:space="preserve"> </t>
        </is>
      </c>
      <c r="J5" s="73" t="inlineStr">
        <is>
          <t xml:space="preserve"> </t>
        </is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2017)</t>
        </is>
      </c>
      <c r="C7" s="97" t="n">
        <v>113.41</v>
      </c>
      <c r="D7" s="120" t="n">
        <v>0</v>
      </c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142.56</v>
      </c>
      <c r="D8" s="120" t="n">
        <v>0</v>
      </c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20" t="n">
        <v>0</v>
      </c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EMSD - EMSA Mercado de Comercialización META</t>
        </is>
      </c>
      <c r="C12" s="101" t="n">
        <v>7297802102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20" t="n">
        <v>7.241842681082744e-10</v>
      </c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EMSD - EMSA Mercado de Comercialización META</t>
        </is>
      </c>
      <c r="C17" s="79" t="inlineStr">
        <is>
          <t>META</t>
        </is>
      </c>
      <c r="D17" s="102" t="n">
        <v>785876914.42</v>
      </c>
      <c r="E17" s="102" t="n">
        <v>419210206.9</v>
      </c>
      <c r="F17" s="102" t="n">
        <v>921282867.24</v>
      </c>
      <c r="G17" s="82" t="n">
        <v>0</v>
      </c>
      <c r="H17" s="101" t="n">
        <v>0</v>
      </c>
      <c r="I17" s="101" t="n">
        <v>5.488370291</v>
      </c>
      <c r="J17" s="96" t="n">
        <v>31</v>
      </c>
      <c r="K17" s="27">
        <f>IFERROR((SUM(G23:G244)/12)*($C$9/$C$8),0)</f>
        <v/>
      </c>
      <c r="L17" s="120" t="n">
        <v>0</v>
      </c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inlineStr">
        <is>
          <t xml:space="preserve"> </t>
        </is>
      </c>
      <c r="C23" s="103" t="inlineStr">
        <is>
          <t xml:space="preserve"> </t>
        </is>
      </c>
      <c r="D23" s="103" t="inlineStr">
        <is>
          <t xml:space="preserve"> </t>
        </is>
      </c>
      <c r="E23" s="103" t="inlineStr">
        <is>
          <t xml:space="preserve"> </t>
        </is>
      </c>
      <c r="F23" s="103" t="inlineStr">
        <is>
          <t xml:space="preserve"> </t>
        </is>
      </c>
      <c r="G23" s="104">
        <f>+IFERROR(IF(OR(A23=1,A23=0),ROUND(ROUND((($C$12/SUM(D23:F23))*(C23/$C$7)),10),9),ROUND(ROUND(((($C$12-$E$12)/SUM(D23:F23))*(C23/$C$7)),10),9)),0)</f>
        <v/>
      </c>
      <c r="H23" s="18" t="n"/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5" t="inlineStr">
        <is>
          <t xml:space="preserve"> </t>
        </is>
      </c>
      <c r="C24" s="105" t="inlineStr">
        <is>
          <t xml:space="preserve"> </t>
        </is>
      </c>
      <c r="D24" s="105" t="inlineStr">
        <is>
          <t xml:space="preserve"> </t>
        </is>
      </c>
      <c r="E24" s="105" t="inlineStr">
        <is>
          <t xml:space="preserve"> </t>
        </is>
      </c>
      <c r="F24" s="105" t="inlineStr">
        <is>
          <t xml:space="preserve"> </t>
        </is>
      </c>
      <c r="G24" s="54" t="inlineStr">
        <is>
          <t xml:space="preserve"> </t>
        </is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5" t="inlineStr">
        <is>
          <t xml:space="preserve"> </t>
        </is>
      </c>
      <c r="C25" s="105" t="inlineStr">
        <is>
          <t xml:space="preserve"> </t>
        </is>
      </c>
      <c r="D25" s="105" t="inlineStr">
        <is>
          <t xml:space="preserve"> </t>
        </is>
      </c>
      <c r="E25" s="105" t="inlineStr">
        <is>
          <t xml:space="preserve"> </t>
        </is>
      </c>
      <c r="F25" s="105" t="inlineStr">
        <is>
          <t xml:space="preserve"> </t>
        </is>
      </c>
      <c r="G25" s="54" t="inlineStr">
        <is>
          <t xml:space="preserve"> </t>
        </is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5" t="inlineStr">
        <is>
          <t xml:space="preserve"> </t>
        </is>
      </c>
      <c r="C26" s="105" t="inlineStr">
        <is>
          <t xml:space="preserve"> </t>
        </is>
      </c>
      <c r="D26" s="105" t="inlineStr">
        <is>
          <t xml:space="preserve"> </t>
        </is>
      </c>
      <c r="E26" s="105" t="inlineStr">
        <is>
          <t xml:space="preserve"> </t>
        </is>
      </c>
      <c r="F26" s="105" t="inlineStr">
        <is>
          <t xml:space="preserve"> </t>
        </is>
      </c>
      <c r="G26" s="54" t="inlineStr">
        <is>
          <t xml:space="preserve"> </t>
        </is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5" t="inlineStr">
        <is>
          <t xml:space="preserve"> </t>
        </is>
      </c>
      <c r="C27" s="105" t="inlineStr">
        <is>
          <t xml:space="preserve"> </t>
        </is>
      </c>
      <c r="D27" s="105" t="inlineStr">
        <is>
          <t xml:space="preserve"> </t>
        </is>
      </c>
      <c r="E27" s="105" t="inlineStr">
        <is>
          <t xml:space="preserve"> </t>
        </is>
      </c>
      <c r="F27" s="105" t="inlineStr">
        <is>
          <t xml:space="preserve"> </t>
        </is>
      </c>
      <c r="G27" s="54" t="inlineStr">
        <is>
          <t xml:space="preserve"> </t>
        </is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5" t="inlineStr">
        <is>
          <t xml:space="preserve"> </t>
        </is>
      </c>
      <c r="C28" s="105" t="inlineStr">
        <is>
          <t xml:space="preserve"> </t>
        </is>
      </c>
      <c r="D28" s="105" t="inlineStr">
        <is>
          <t xml:space="preserve"> </t>
        </is>
      </c>
      <c r="E28" s="105" t="inlineStr">
        <is>
          <t xml:space="preserve"> </t>
        </is>
      </c>
      <c r="F28" s="105" t="inlineStr">
        <is>
          <t xml:space="preserve"> </t>
        </is>
      </c>
      <c r="G28" s="54" t="inlineStr">
        <is>
          <t xml:space="preserve"> </t>
        </is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5" t="inlineStr">
        <is>
          <t xml:space="preserve"> </t>
        </is>
      </c>
      <c r="C29" s="105" t="inlineStr">
        <is>
          <t xml:space="preserve"> </t>
        </is>
      </c>
      <c r="D29" s="105" t="inlineStr">
        <is>
          <t xml:space="preserve"> </t>
        </is>
      </c>
      <c r="E29" s="105" t="inlineStr">
        <is>
          <t xml:space="preserve"> </t>
        </is>
      </c>
      <c r="F29" s="105" t="inlineStr">
        <is>
          <t xml:space="preserve"> </t>
        </is>
      </c>
      <c r="G29" s="54" t="inlineStr">
        <is>
          <t xml:space="preserve"> </t>
        </is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5" t="inlineStr">
        <is>
          <t xml:space="preserve"> </t>
        </is>
      </c>
      <c r="C30" s="105" t="inlineStr">
        <is>
          <t xml:space="preserve"> </t>
        </is>
      </c>
      <c r="D30" s="105" t="inlineStr">
        <is>
          <t xml:space="preserve"> </t>
        </is>
      </c>
      <c r="E30" s="105" t="inlineStr">
        <is>
          <t xml:space="preserve"> </t>
        </is>
      </c>
      <c r="F30" s="105" t="inlineStr">
        <is>
          <t xml:space="preserve"> </t>
        </is>
      </c>
      <c r="G30" s="54" t="inlineStr">
        <is>
          <t xml:space="preserve"> </t>
        </is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5" t="inlineStr">
        <is>
          <t xml:space="preserve"> </t>
        </is>
      </c>
      <c r="C31" s="105" t="inlineStr">
        <is>
          <t xml:space="preserve"> </t>
        </is>
      </c>
      <c r="D31" s="105" t="inlineStr">
        <is>
          <t xml:space="preserve"> </t>
        </is>
      </c>
      <c r="E31" s="105" t="inlineStr">
        <is>
          <t xml:space="preserve"> </t>
        </is>
      </c>
      <c r="F31" s="105" t="inlineStr">
        <is>
          <t xml:space="preserve"> </t>
        </is>
      </c>
      <c r="G31" s="54" t="inlineStr">
        <is>
          <t xml:space="preserve"> </t>
        </is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5" t="inlineStr">
        <is>
          <t xml:space="preserve"> </t>
        </is>
      </c>
      <c r="C32" s="105" t="inlineStr">
        <is>
          <t xml:space="preserve"> </t>
        </is>
      </c>
      <c r="D32" s="105" t="inlineStr">
        <is>
          <t xml:space="preserve"> </t>
        </is>
      </c>
      <c r="E32" s="105" t="inlineStr">
        <is>
          <t xml:space="preserve"> </t>
        </is>
      </c>
      <c r="F32" s="105" t="inlineStr">
        <is>
          <t xml:space="preserve"> </t>
        </is>
      </c>
      <c r="G32" s="54" t="inlineStr">
        <is>
          <t xml:space="preserve"> </t>
        </is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5" t="inlineStr">
        <is>
          <t xml:space="preserve"> </t>
        </is>
      </c>
      <c r="C33" s="105" t="inlineStr">
        <is>
          <t xml:space="preserve"> </t>
        </is>
      </c>
      <c r="D33" s="105" t="inlineStr">
        <is>
          <t xml:space="preserve"> </t>
        </is>
      </c>
      <c r="E33" s="105" t="inlineStr">
        <is>
          <t xml:space="preserve"> </t>
        </is>
      </c>
      <c r="F33" s="105" t="inlineStr">
        <is>
          <t xml:space="preserve"> </t>
        </is>
      </c>
      <c r="G33" s="54" t="inlineStr">
        <is>
          <t xml:space="preserve"> </t>
        </is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5" t="inlineStr">
        <is>
          <t xml:space="preserve"> </t>
        </is>
      </c>
      <c r="C34" s="105" t="inlineStr">
        <is>
          <t xml:space="preserve"> </t>
        </is>
      </c>
      <c r="D34" s="105" t="inlineStr">
        <is>
          <t xml:space="preserve"> </t>
        </is>
      </c>
      <c r="E34" s="105" t="inlineStr">
        <is>
          <t xml:space="preserve"> </t>
        </is>
      </c>
      <c r="F34" s="105" t="inlineStr">
        <is>
          <t xml:space="preserve"> </t>
        </is>
      </c>
      <c r="G34" s="54" t="inlineStr">
        <is>
          <t xml:space="preserve"> </t>
        </is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5" t="inlineStr">
        <is>
          <t xml:space="preserve"> </t>
        </is>
      </c>
      <c r="C35" s="105" t="inlineStr">
        <is>
          <t xml:space="preserve"> </t>
        </is>
      </c>
      <c r="D35" s="105" t="inlineStr">
        <is>
          <t xml:space="preserve"> </t>
        </is>
      </c>
      <c r="E35" s="105" t="inlineStr">
        <is>
          <t xml:space="preserve"> </t>
        </is>
      </c>
      <c r="F35" s="105" t="inlineStr">
        <is>
          <t xml:space="preserve"> </t>
        </is>
      </c>
      <c r="G35" s="54" t="inlineStr">
        <is>
          <t xml:space="preserve"> </t>
        </is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5" t="inlineStr">
        <is>
          <t xml:space="preserve"> </t>
        </is>
      </c>
      <c r="C36" s="105" t="inlineStr">
        <is>
          <t xml:space="preserve"> </t>
        </is>
      </c>
      <c r="D36" s="105" t="inlineStr">
        <is>
          <t xml:space="preserve"> </t>
        </is>
      </c>
      <c r="E36" s="105" t="inlineStr">
        <is>
          <t xml:space="preserve"> </t>
        </is>
      </c>
      <c r="F36" s="105" t="inlineStr">
        <is>
          <t xml:space="preserve"> </t>
        </is>
      </c>
      <c r="G36" s="54" t="inlineStr">
        <is>
          <t xml:space="preserve"> </t>
        </is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5" t="inlineStr">
        <is>
          <t xml:space="preserve"> </t>
        </is>
      </c>
      <c r="C37" s="105" t="inlineStr">
        <is>
          <t xml:space="preserve"> </t>
        </is>
      </c>
      <c r="D37" s="105" t="inlineStr">
        <is>
          <t xml:space="preserve"> </t>
        </is>
      </c>
      <c r="E37" s="105" t="inlineStr">
        <is>
          <t xml:space="preserve"> </t>
        </is>
      </c>
      <c r="F37" s="105" t="inlineStr">
        <is>
          <t xml:space="preserve"> </t>
        </is>
      </c>
      <c r="G37" s="54" t="inlineStr">
        <is>
          <t xml:space="preserve"> </t>
        </is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5" t="inlineStr">
        <is>
          <t xml:space="preserve"> </t>
        </is>
      </c>
      <c r="C38" s="105" t="inlineStr">
        <is>
          <t xml:space="preserve"> </t>
        </is>
      </c>
      <c r="D38" s="105" t="inlineStr">
        <is>
          <t xml:space="preserve"> </t>
        </is>
      </c>
      <c r="E38" s="105" t="inlineStr">
        <is>
          <t xml:space="preserve"> </t>
        </is>
      </c>
      <c r="F38" s="105" t="inlineStr">
        <is>
          <t xml:space="preserve"> </t>
        </is>
      </c>
      <c r="G38" s="54" t="inlineStr">
        <is>
          <t xml:space="preserve"> </t>
        </is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5" t="inlineStr">
        <is>
          <t xml:space="preserve"> </t>
        </is>
      </c>
      <c r="C39" s="105" t="inlineStr">
        <is>
          <t xml:space="preserve"> </t>
        </is>
      </c>
      <c r="D39" s="105" t="inlineStr">
        <is>
          <t xml:space="preserve"> </t>
        </is>
      </c>
      <c r="E39" s="105" t="inlineStr">
        <is>
          <t xml:space="preserve"> </t>
        </is>
      </c>
      <c r="F39" s="105" t="inlineStr">
        <is>
          <t xml:space="preserve"> </t>
        </is>
      </c>
      <c r="G39" s="54" t="inlineStr">
        <is>
          <t xml:space="preserve"> </t>
        </is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5" t="inlineStr">
        <is>
          <t xml:space="preserve"> </t>
        </is>
      </c>
      <c r="C40" s="105" t="inlineStr">
        <is>
          <t xml:space="preserve"> </t>
        </is>
      </c>
      <c r="D40" s="105" t="inlineStr">
        <is>
          <t xml:space="preserve"> </t>
        </is>
      </c>
      <c r="E40" s="105" t="inlineStr">
        <is>
          <t xml:space="preserve"> </t>
        </is>
      </c>
      <c r="F40" s="105" t="inlineStr">
        <is>
          <t xml:space="preserve"> </t>
        </is>
      </c>
      <c r="G40" s="54" t="inlineStr">
        <is>
          <t xml:space="preserve"> </t>
        </is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5" t="inlineStr">
        <is>
          <t xml:space="preserve"> </t>
        </is>
      </c>
      <c r="C41" s="105" t="inlineStr">
        <is>
          <t xml:space="preserve"> </t>
        </is>
      </c>
      <c r="D41" s="105" t="inlineStr">
        <is>
          <t xml:space="preserve"> </t>
        </is>
      </c>
      <c r="E41" s="105" t="inlineStr">
        <is>
          <t xml:space="preserve"> </t>
        </is>
      </c>
      <c r="F41" s="105" t="inlineStr">
        <is>
          <t xml:space="preserve"> </t>
        </is>
      </c>
      <c r="G41" s="54" t="inlineStr">
        <is>
          <t xml:space="preserve"> </t>
        </is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5" t="inlineStr">
        <is>
          <t xml:space="preserve"> </t>
        </is>
      </c>
      <c r="C42" s="105" t="inlineStr">
        <is>
          <t xml:space="preserve"> </t>
        </is>
      </c>
      <c r="D42" s="105" t="inlineStr">
        <is>
          <t xml:space="preserve"> </t>
        </is>
      </c>
      <c r="E42" s="105" t="inlineStr">
        <is>
          <t xml:space="preserve"> </t>
        </is>
      </c>
      <c r="F42" s="105" t="inlineStr">
        <is>
          <t xml:space="preserve"> </t>
        </is>
      </c>
      <c r="G42" s="54" t="inlineStr">
        <is>
          <t xml:space="preserve"> </t>
        </is>
      </c>
      <c r="H42" s="24" t="n"/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5" t="inlineStr">
        <is>
          <t xml:space="preserve"> </t>
        </is>
      </c>
      <c r="C43" s="105" t="inlineStr">
        <is>
          <t xml:space="preserve"> </t>
        </is>
      </c>
      <c r="D43" s="105" t="inlineStr">
        <is>
          <t xml:space="preserve"> </t>
        </is>
      </c>
      <c r="E43" s="105" t="inlineStr">
        <is>
          <t xml:space="preserve"> </t>
        </is>
      </c>
      <c r="F43" s="105" t="inlineStr">
        <is>
          <t xml:space="preserve"> </t>
        </is>
      </c>
      <c r="G43" s="54" t="inlineStr">
        <is>
          <t xml:space="preserve"> </t>
        </is>
      </c>
      <c r="H43" s="24" t="n"/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5" t="inlineStr">
        <is>
          <t xml:space="preserve"> </t>
        </is>
      </c>
      <c r="C44" s="105" t="inlineStr">
        <is>
          <t xml:space="preserve"> </t>
        </is>
      </c>
      <c r="D44" s="105" t="inlineStr">
        <is>
          <t xml:space="preserve"> </t>
        </is>
      </c>
      <c r="E44" s="105" t="inlineStr">
        <is>
          <t xml:space="preserve"> </t>
        </is>
      </c>
      <c r="F44" s="105" t="inlineStr">
        <is>
          <t xml:space="preserve"> </t>
        </is>
      </c>
      <c r="G44" s="54" t="inlineStr">
        <is>
          <t xml:space="preserve"> </t>
        </is>
      </c>
      <c r="H44" s="24" t="n"/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5" t="inlineStr">
        <is>
          <t xml:space="preserve"> </t>
        </is>
      </c>
      <c r="C45" s="105" t="inlineStr">
        <is>
          <t xml:space="preserve"> </t>
        </is>
      </c>
      <c r="D45" s="105" t="inlineStr">
        <is>
          <t xml:space="preserve"> </t>
        </is>
      </c>
      <c r="E45" s="105" t="inlineStr">
        <is>
          <t xml:space="preserve"> </t>
        </is>
      </c>
      <c r="F45" s="105" t="inlineStr">
        <is>
          <t xml:space="preserve"> </t>
        </is>
      </c>
      <c r="G45" s="54" t="inlineStr">
        <is>
          <t xml:space="preserve"> </t>
        </is>
      </c>
      <c r="H45" s="24" t="n"/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5" t="inlineStr">
        <is>
          <t xml:space="preserve"> </t>
        </is>
      </c>
      <c r="C46" s="105" t="inlineStr">
        <is>
          <t xml:space="preserve"> </t>
        </is>
      </c>
      <c r="D46" s="105" t="inlineStr">
        <is>
          <t xml:space="preserve"> </t>
        </is>
      </c>
      <c r="E46" s="105" t="inlineStr">
        <is>
          <t xml:space="preserve"> </t>
        </is>
      </c>
      <c r="F46" s="105" t="inlineStr">
        <is>
          <t xml:space="preserve"> </t>
        </is>
      </c>
      <c r="G46" s="54" t="inlineStr">
        <is>
          <t xml:space="preserve"> </t>
        </is>
      </c>
      <c r="H46" s="24" t="n"/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5" t="inlineStr">
        <is>
          <t xml:space="preserve"> </t>
        </is>
      </c>
      <c r="C47" s="105" t="inlineStr">
        <is>
          <t xml:space="preserve"> </t>
        </is>
      </c>
      <c r="D47" s="105" t="inlineStr">
        <is>
          <t xml:space="preserve"> </t>
        </is>
      </c>
      <c r="E47" s="105" t="inlineStr">
        <is>
          <t xml:space="preserve"> </t>
        </is>
      </c>
      <c r="F47" s="105" t="inlineStr">
        <is>
          <t xml:space="preserve"> </t>
        </is>
      </c>
      <c r="G47" s="54" t="inlineStr">
        <is>
          <t xml:space="preserve"> </t>
        </is>
      </c>
      <c r="H47" s="24" t="n"/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5" t="inlineStr">
        <is>
          <t xml:space="preserve"> </t>
        </is>
      </c>
      <c r="C48" s="105" t="inlineStr">
        <is>
          <t xml:space="preserve"> </t>
        </is>
      </c>
      <c r="D48" s="105" t="inlineStr">
        <is>
          <t xml:space="preserve"> </t>
        </is>
      </c>
      <c r="E48" s="105" t="inlineStr">
        <is>
          <t xml:space="preserve"> </t>
        </is>
      </c>
      <c r="F48" s="105" t="inlineStr">
        <is>
          <t xml:space="preserve"> </t>
        </is>
      </c>
      <c r="G48" s="54" t="inlineStr">
        <is>
          <t xml:space="preserve"> </t>
        </is>
      </c>
      <c r="H48" s="24" t="n"/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5" t="inlineStr">
        <is>
          <t xml:space="preserve"> </t>
        </is>
      </c>
      <c r="C49" s="105" t="inlineStr">
        <is>
          <t xml:space="preserve"> </t>
        </is>
      </c>
      <c r="D49" s="105" t="inlineStr">
        <is>
          <t xml:space="preserve"> </t>
        </is>
      </c>
      <c r="E49" s="105" t="inlineStr">
        <is>
          <t xml:space="preserve"> </t>
        </is>
      </c>
      <c r="F49" s="105" t="inlineStr">
        <is>
          <t xml:space="preserve"> </t>
        </is>
      </c>
      <c r="G49" s="54" t="inlineStr">
        <is>
          <t xml:space="preserve"> </t>
        </is>
      </c>
      <c r="H49" s="24" t="n"/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5" t="inlineStr">
        <is>
          <t xml:space="preserve"> </t>
        </is>
      </c>
      <c r="C50" s="105" t="inlineStr">
        <is>
          <t xml:space="preserve"> </t>
        </is>
      </c>
      <c r="D50" s="105" t="inlineStr">
        <is>
          <t xml:space="preserve"> </t>
        </is>
      </c>
      <c r="E50" s="105" t="inlineStr">
        <is>
          <t xml:space="preserve"> </t>
        </is>
      </c>
      <c r="F50" s="105" t="inlineStr">
        <is>
          <t xml:space="preserve"> </t>
        </is>
      </c>
      <c r="G50" s="54" t="inlineStr">
        <is>
          <t xml:space="preserve"> </t>
        </is>
      </c>
      <c r="H50" s="24" t="n"/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5" t="inlineStr">
        <is>
          <t xml:space="preserve"> </t>
        </is>
      </c>
      <c r="C51" s="105" t="inlineStr">
        <is>
          <t xml:space="preserve"> </t>
        </is>
      </c>
      <c r="D51" s="105" t="inlineStr">
        <is>
          <t xml:space="preserve"> </t>
        </is>
      </c>
      <c r="E51" s="105" t="inlineStr">
        <is>
          <t xml:space="preserve"> </t>
        </is>
      </c>
      <c r="F51" s="105" t="inlineStr">
        <is>
          <t xml:space="preserve"> </t>
        </is>
      </c>
      <c r="G51" s="54" t="inlineStr">
        <is>
          <t xml:space="preserve"> </t>
        </is>
      </c>
      <c r="H51" s="24" t="n"/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5" t="inlineStr">
        <is>
          <t xml:space="preserve"> </t>
        </is>
      </c>
      <c r="C52" s="105" t="inlineStr">
        <is>
          <t xml:space="preserve"> </t>
        </is>
      </c>
      <c r="D52" s="105" t="inlineStr">
        <is>
          <t xml:space="preserve"> </t>
        </is>
      </c>
      <c r="E52" s="105" t="inlineStr">
        <is>
          <t xml:space="preserve"> </t>
        </is>
      </c>
      <c r="F52" s="105" t="inlineStr">
        <is>
          <t xml:space="preserve"> </t>
        </is>
      </c>
      <c r="G52" s="54" t="inlineStr">
        <is>
          <t xml:space="preserve"> </t>
        </is>
      </c>
      <c r="H52" s="24" t="n"/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5" t="inlineStr">
        <is>
          <t xml:space="preserve"> </t>
        </is>
      </c>
      <c r="C53" s="105" t="inlineStr">
        <is>
          <t xml:space="preserve"> </t>
        </is>
      </c>
      <c r="D53" s="105" t="inlineStr">
        <is>
          <t xml:space="preserve"> </t>
        </is>
      </c>
      <c r="E53" s="105" t="inlineStr">
        <is>
          <t xml:space="preserve"> </t>
        </is>
      </c>
      <c r="F53" s="105" t="inlineStr">
        <is>
          <t xml:space="preserve"> </t>
        </is>
      </c>
      <c r="G53" s="54" t="inlineStr">
        <is>
          <t xml:space="preserve"> </t>
        </is>
      </c>
      <c r="H53" s="24" t="n"/>
      <c r="I53" s="24" t="n"/>
    </row>
    <row r="54" ht="14.5" customFormat="1" customHeight="1" s="37">
      <c r="A54" s="24" t="n"/>
      <c r="B54" s="85" t="inlineStr">
        <is>
          <t xml:space="preserve"> </t>
        </is>
      </c>
      <c r="C54" s="105" t="inlineStr">
        <is>
          <t xml:space="preserve"> </t>
        </is>
      </c>
      <c r="D54" s="105" t="inlineStr">
        <is>
          <t xml:space="preserve"> </t>
        </is>
      </c>
      <c r="E54" s="105" t="inlineStr">
        <is>
          <t xml:space="preserve"> </t>
        </is>
      </c>
      <c r="F54" s="105" t="inlineStr">
        <is>
          <t xml:space="preserve"> </t>
        </is>
      </c>
      <c r="G54" s="54" t="inlineStr">
        <is>
          <t xml:space="preserve"> </t>
        </is>
      </c>
      <c r="H54" s="24" t="n"/>
      <c r="I54" s="24" t="n"/>
    </row>
    <row r="55" ht="14.5" customFormat="1" customHeight="1" s="37">
      <c r="A55" s="24" t="n"/>
      <c r="B55" s="85" t="inlineStr">
        <is>
          <t xml:space="preserve"> </t>
        </is>
      </c>
      <c r="C55" s="105" t="inlineStr">
        <is>
          <t xml:space="preserve"> </t>
        </is>
      </c>
      <c r="D55" s="105" t="inlineStr">
        <is>
          <t xml:space="preserve"> </t>
        </is>
      </c>
      <c r="E55" s="105" t="inlineStr">
        <is>
          <t xml:space="preserve"> </t>
        </is>
      </c>
      <c r="F55" s="105" t="inlineStr">
        <is>
          <t xml:space="preserve"> </t>
        </is>
      </c>
      <c r="G55" s="54" t="inlineStr">
        <is>
          <t xml:space="preserve"> </t>
        </is>
      </c>
      <c r="H55" s="24" t="n"/>
      <c r="I55" s="24" t="n"/>
    </row>
    <row r="56" ht="14.5" customFormat="1" customHeight="1" s="37">
      <c r="A56" s="24" t="n"/>
      <c r="B56" s="85" t="inlineStr">
        <is>
          <t xml:space="preserve"> </t>
        </is>
      </c>
      <c r="C56" s="105" t="inlineStr">
        <is>
          <t xml:space="preserve"> </t>
        </is>
      </c>
      <c r="D56" s="105" t="inlineStr">
        <is>
          <t xml:space="preserve"> </t>
        </is>
      </c>
      <c r="E56" s="105" t="inlineStr">
        <is>
          <t xml:space="preserve"> </t>
        </is>
      </c>
      <c r="F56" s="105" t="inlineStr">
        <is>
          <t xml:space="preserve"> </t>
        </is>
      </c>
      <c r="G56" s="54" t="inlineStr">
        <is>
          <t xml:space="preserve"> </t>
        </is>
      </c>
      <c r="H56" s="24" t="n"/>
      <c r="I56" s="24" t="n"/>
    </row>
    <row r="57" ht="14.5" customFormat="1" customHeight="1" s="37">
      <c r="A57" s="24" t="n"/>
      <c r="B57" s="85" t="inlineStr">
        <is>
          <t xml:space="preserve"> </t>
        </is>
      </c>
      <c r="C57" s="105" t="inlineStr">
        <is>
          <t xml:space="preserve"> </t>
        </is>
      </c>
      <c r="D57" s="105" t="inlineStr">
        <is>
          <t xml:space="preserve"> </t>
        </is>
      </c>
      <c r="E57" s="105" t="inlineStr">
        <is>
          <t xml:space="preserve"> </t>
        </is>
      </c>
      <c r="F57" s="105" t="inlineStr">
        <is>
          <t xml:space="preserve"> </t>
        </is>
      </c>
      <c r="G57" s="54" t="inlineStr">
        <is>
          <t xml:space="preserve"> </t>
        </is>
      </c>
      <c r="H57" s="24" t="n"/>
      <c r="I57" s="24" t="n"/>
    </row>
    <row r="58" ht="14.5" customFormat="1" customHeight="1" s="37">
      <c r="A58" s="24" t="n"/>
      <c r="B58" s="85" t="inlineStr">
        <is>
          <t xml:space="preserve"> </t>
        </is>
      </c>
      <c r="C58" s="105" t="inlineStr">
        <is>
          <t xml:space="preserve"> </t>
        </is>
      </c>
      <c r="D58" s="105" t="inlineStr">
        <is>
          <t xml:space="preserve"> </t>
        </is>
      </c>
      <c r="E58" s="105" t="inlineStr">
        <is>
          <t xml:space="preserve"> </t>
        </is>
      </c>
      <c r="F58" s="105" t="inlineStr">
        <is>
          <t xml:space="preserve"> </t>
        </is>
      </c>
      <c r="G58" s="54" t="inlineStr">
        <is>
          <t xml:space="preserve"> </t>
        </is>
      </c>
      <c r="H58" s="24" t="n"/>
      <c r="I58" s="24" t="n"/>
    </row>
    <row r="59" ht="14.5" customFormat="1" customHeight="1" s="37">
      <c r="A59" s="24" t="n"/>
      <c r="B59" s="85" t="inlineStr">
        <is>
          <t xml:space="preserve"> </t>
        </is>
      </c>
      <c r="C59" s="105" t="inlineStr">
        <is>
          <t xml:space="preserve"> </t>
        </is>
      </c>
      <c r="D59" s="105" t="inlineStr">
        <is>
          <t xml:space="preserve"> </t>
        </is>
      </c>
      <c r="E59" s="105" t="inlineStr">
        <is>
          <t xml:space="preserve"> </t>
        </is>
      </c>
      <c r="F59" s="105" t="inlineStr">
        <is>
          <t xml:space="preserve"> </t>
        </is>
      </c>
      <c r="G59" s="54" t="inlineStr">
        <is>
          <t xml:space="preserve"> </t>
        </is>
      </c>
      <c r="H59" s="24" t="n"/>
      <c r="I59" s="24" t="n"/>
    </row>
    <row r="60" ht="14.5" customFormat="1" customHeight="1" s="37">
      <c r="A60" s="24" t="n"/>
      <c r="B60" s="85" t="inlineStr">
        <is>
          <t xml:space="preserve"> </t>
        </is>
      </c>
      <c r="C60" s="105" t="inlineStr">
        <is>
          <t xml:space="preserve"> </t>
        </is>
      </c>
      <c r="D60" s="105" t="inlineStr">
        <is>
          <t xml:space="preserve"> </t>
        </is>
      </c>
      <c r="E60" s="105" t="inlineStr">
        <is>
          <t xml:space="preserve"> </t>
        </is>
      </c>
      <c r="F60" s="105" t="inlineStr">
        <is>
          <t xml:space="preserve"> </t>
        </is>
      </c>
      <c r="G60" s="54" t="inlineStr">
        <is>
          <t xml:space="preserve"> </t>
        </is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29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1.599153513799489</v>
      </c>
      <c r="D4" s="24" t="n"/>
      <c r="E4" s="24" t="n"/>
      <c r="F4" s="24" t="n"/>
      <c r="G4" s="24" t="n"/>
      <c r="H4" s="72" t="n">
        <v>43556</v>
      </c>
      <c r="I4" s="72" t="n"/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inlineStr">
        <is>
          <t xml:space="preserve"> </t>
        </is>
      </c>
      <c r="I5" s="72" t="inlineStr">
        <is>
          <t xml:space="preserve"> </t>
        </is>
      </c>
      <c r="J5" s="73" t="inlineStr">
        <is>
          <t xml:space="preserve"> </t>
        </is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2017)</t>
        </is>
      </c>
      <c r="C7" s="97" t="n">
        <v>113.41</v>
      </c>
      <c r="D7" s="120" t="n">
        <v>0</v>
      </c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166.84</v>
      </c>
      <c r="D8" s="120" t="n">
        <v>0</v>
      </c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20" t="n">
        <v>0</v>
      </c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CASD - ENERCA Mercado de Comercialización CASANARE</t>
        </is>
      </c>
      <c r="C12" s="101" t="n">
        <v>4944651554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20" t="n">
        <v>5.226894472798449e-10</v>
      </c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CASD - ENERCA Mercado de Comercialización CASANARE</t>
        </is>
      </c>
      <c r="C17" s="79" t="inlineStr">
        <is>
          <t>CASANARE</t>
        </is>
      </c>
      <c r="D17" s="102" t="n">
        <v>99639769.44</v>
      </c>
      <c r="E17" s="102" t="n">
        <v>84935565.38</v>
      </c>
      <c r="F17" s="102" t="n">
        <v>339204222.97</v>
      </c>
      <c r="G17" s="82" t="n">
        <v>38</v>
      </c>
      <c r="H17" s="101" t="n">
        <v>44.799497889</v>
      </c>
      <c r="I17" s="101" t="n">
        <v>59.896033806</v>
      </c>
      <c r="J17" s="96" t="n">
        <v>38</v>
      </c>
      <c r="K17" s="27">
        <f>IFERROR((SUM(G23:G244)/12)*($C$9/$C$8),0)</f>
        <v/>
      </c>
      <c r="L17" s="120" t="n">
        <v>-9.988809779315488e-11</v>
      </c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n">
        <v>43586</v>
      </c>
      <c r="C23" s="103" t="n">
        <v>117.82</v>
      </c>
      <c r="D23" s="103" t="n">
        <v>42896947.29</v>
      </c>
      <c r="E23" s="103" t="n">
        <v>70767253.70999999</v>
      </c>
      <c r="F23" s="103" t="n">
        <v>309825958.61</v>
      </c>
      <c r="G23" s="104">
        <f>+IFERROR(IF(OR(A23=1,A23=0),ROUND(ROUND((($C$12/SUM(D23:F23))*(C23/$C$7)),10),9),ROUND(ROUND(((($C$12-$E$12)/SUM(D23:F23))*(C23/$C$7)),10),9)),0)</f>
        <v/>
      </c>
      <c r="H23" s="120" t="n">
        <v>0</v>
      </c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3" t="n">
        <v>43617</v>
      </c>
      <c r="C24" s="103" t="n">
        <v>118.86</v>
      </c>
      <c r="D24" s="103" t="n">
        <v>43305987.44</v>
      </c>
      <c r="E24" s="103" t="n">
        <v>71489762.06999999</v>
      </c>
      <c r="F24" s="103" t="n">
        <v>313635911.35</v>
      </c>
      <c r="G24" s="121">
        <f>+IFERROR(IF(OR(A24=1,A24=0),ROUND(ROUND((($C$12/SUM(D24:F24))*(C24/$C$7)),10),9),ROUND(ROUND(((($C$12-$E$12)/SUM(D24:F24))*(C24/$C$7)),10),9)),0)</f>
        <v/>
      </c>
      <c r="H24" s="122" t="n">
        <v>0</v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3" t="n">
        <v>43647</v>
      </c>
      <c r="C25" s="103" t="n">
        <v>120.19</v>
      </c>
      <c r="D25" s="103" t="n">
        <v>43439308.36</v>
      </c>
      <c r="E25" s="103" t="n">
        <v>72145940.89</v>
      </c>
      <c r="F25" s="103" t="n">
        <v>315729903.73</v>
      </c>
      <c r="G25" s="121">
        <f>+IFERROR(IF(OR(A25=1,A25=0),ROUND(ROUND((($C$12/SUM(D25:F25))*(C25/$C$7)),10),9),ROUND(ROUND(((($C$12-$E$12)/SUM(D25:F25))*(C25/$C$7)),10),9)),0)</f>
        <v/>
      </c>
      <c r="H25" s="122" t="n">
        <v>0</v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3" t="n">
        <v>43678</v>
      </c>
      <c r="C26" s="103" t="n">
        <v>119.76</v>
      </c>
      <c r="D26" s="103" t="n">
        <v>43978734.9</v>
      </c>
      <c r="E26" s="103" t="n">
        <v>72724280.01000001</v>
      </c>
      <c r="F26" s="103" t="n">
        <v>310230361.07</v>
      </c>
      <c r="G26" s="121">
        <f>+IFERROR(IF(OR(A26=1,A26=0),ROUND(ROUND((($C$12/SUM(D26:F26))*(C26/$C$7)),10),9),ROUND(ROUND(((($C$12-$E$12)/SUM(D26:F26))*(C26/$C$7)),10),9)),0)</f>
        <v/>
      </c>
      <c r="H26" s="122" t="n">
        <v>0</v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3" t="n">
        <v>43709</v>
      </c>
      <c r="C27" s="103" t="n">
        <v>120.73</v>
      </c>
      <c r="D27" s="103" t="n">
        <v>44998515.36</v>
      </c>
      <c r="E27" s="103" t="n">
        <v>73476904.63</v>
      </c>
      <c r="F27" s="103" t="n">
        <v>312429264.85</v>
      </c>
      <c r="G27" s="121">
        <f>+IFERROR(IF(OR(A27=1,A27=0),ROUND(ROUND((($C$12/SUM(D27:F27))*(C27/$C$7)),10),9),ROUND(ROUND(((($C$12-$E$12)/SUM(D27:F27))*(C27/$C$7)),10),9)),0)</f>
        <v/>
      </c>
      <c r="H27" s="122" t="n">
        <v>-1.000000082740371e-09</v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3" t="n">
        <v>43739</v>
      </c>
      <c r="C28" s="103" t="n">
        <v>121.6</v>
      </c>
      <c r="D28" s="103" t="n">
        <v>45820899.15</v>
      </c>
      <c r="E28" s="103" t="n">
        <v>74098596.39</v>
      </c>
      <c r="F28" s="103" t="n">
        <v>320051325.9</v>
      </c>
      <c r="G28" s="121">
        <f>+IFERROR(IF(OR(A28=1,A28=0),ROUND(ROUND((($C$12/SUM(D28:F28))*(C28/$C$7)),10),9),ROUND(ROUND(((($C$12-$E$12)/SUM(D28:F28))*(C28/$C$7)),10),9)),0)</f>
        <v/>
      </c>
      <c r="H28" s="122" t="n">
        <v>0</v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3" t="n">
        <v>43770</v>
      </c>
      <c r="C29" s="103" t="n">
        <v>122.23</v>
      </c>
      <c r="D29" s="103" t="n">
        <v>46063905.42</v>
      </c>
      <c r="E29" s="103" t="n">
        <v>74994166.45</v>
      </c>
      <c r="F29" s="103" t="n">
        <v>315288631.88</v>
      </c>
      <c r="G29" s="121">
        <f>+IFERROR(IF(OR(A29=1,A29=0),ROUND(ROUND((($C$12/SUM(D29:F29))*(C29/$C$7)),10),9),ROUND(ROUND(((($C$12-$E$12)/SUM(D29:F29))*(C29/$C$7)),10),9)),0)</f>
        <v/>
      </c>
      <c r="H29" s="122" t="n">
        <v>0</v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3" t="n">
        <v>43800</v>
      </c>
      <c r="C30" s="103" t="n">
        <v>122.56</v>
      </c>
      <c r="D30" s="103" t="n">
        <v>46770845.37</v>
      </c>
      <c r="E30" s="103" t="n">
        <v>76453378.73999999</v>
      </c>
      <c r="F30" s="103" t="n">
        <v>315574982.27</v>
      </c>
      <c r="G30" s="121">
        <f>+IFERROR(IF(OR(A30=1,A30=0),ROUND(ROUND((($C$12/SUM(D30:F30))*(C30/$C$7)),10),9),ROUND(ROUND(((($C$12-$E$12)/SUM(D30:F30))*(C30/$C$7)),10),9)),0)</f>
        <v/>
      </c>
      <c r="H30" s="122" t="n">
        <v>0</v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3" t="n">
        <v>43831</v>
      </c>
      <c r="C31" s="103" t="n">
        <v>122.31</v>
      </c>
      <c r="D31" s="103" t="n">
        <v>47560912.65</v>
      </c>
      <c r="E31" s="103" t="n">
        <v>77898690.45999999</v>
      </c>
      <c r="F31" s="103" t="n">
        <v>322989784.15</v>
      </c>
      <c r="G31" s="121">
        <f>+IFERROR(IF(OR(A31=1,A31=0),ROUND(ROUND((($C$12/SUM(D31:F31))*(C31/$C$7)),10),9),ROUND(ROUND(((($C$12-$E$12)/SUM(D31:F31))*(C31/$C$7)),10),9)),0)</f>
        <v/>
      </c>
      <c r="H31" s="122" t="n">
        <v>0</v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3" t="n">
        <v>43862</v>
      </c>
      <c r="C32" s="103" t="n">
        <v>122.36</v>
      </c>
      <c r="D32" s="103" t="n">
        <v>48287795.57</v>
      </c>
      <c r="E32" s="103" t="n">
        <v>78705262.45</v>
      </c>
      <c r="F32" s="103" t="n">
        <v>317356835.25</v>
      </c>
      <c r="G32" s="121">
        <f>+IFERROR(IF(OR(A32=1,A32=0),ROUND(ROUND((($C$12/SUM(D32:F32))*(C32/$C$7)),10),9),ROUND(ROUND(((($C$12-$E$12)/SUM(D32:F32))*(C32/$C$7)),10),9)),0)</f>
        <v/>
      </c>
      <c r="H32" s="122" t="n">
        <v>0</v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3" t="n">
        <v>43891</v>
      </c>
      <c r="C33" s="103" t="n">
        <v>122.34</v>
      </c>
      <c r="D33" s="103" t="n">
        <v>48828434.33</v>
      </c>
      <c r="E33" s="103" t="n">
        <v>79625995.63</v>
      </c>
      <c r="F33" s="103" t="n">
        <v>323745270.96</v>
      </c>
      <c r="G33" s="121">
        <f>+IFERROR(IF(OR(A33=1,A33=0),ROUND(ROUND((($C$12/SUM(D33:F33))*(C33/$C$7)),10),9),ROUND(ROUND(((($C$12-$E$12)/SUM(D33:F33))*(C33/$C$7)),10),9)),0)</f>
        <v/>
      </c>
      <c r="H33" s="122" t="n">
        <v>0</v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3" t="n">
        <v>43922</v>
      </c>
      <c r="C34" s="103" t="n">
        <v>122.34</v>
      </c>
      <c r="D34" s="103" t="n">
        <v>49554722.81</v>
      </c>
      <c r="E34" s="103" t="n">
        <v>79958926.61</v>
      </c>
      <c r="F34" s="103" t="n">
        <v>320020682.52</v>
      </c>
      <c r="G34" s="121">
        <f>+IFERROR(IF(OR(A34=1,A34=0),ROUND(ROUND((($C$12/SUM(D34:F34))*(C34/$C$7)),10),9),ROUND(ROUND(((($C$12-$E$12)/SUM(D34:F34))*(C34/$C$7)),10),9)),0)</f>
        <v/>
      </c>
      <c r="H34" s="122" t="n">
        <v>0</v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3" t="n">
        <v>43952</v>
      </c>
      <c r="C35" s="103" t="n">
        <v>123.27</v>
      </c>
      <c r="D35" s="103" t="n">
        <v>50304633.34</v>
      </c>
      <c r="E35" s="103" t="n">
        <v>79840955.67</v>
      </c>
      <c r="F35" s="103" t="n">
        <v>320424099.16</v>
      </c>
      <c r="G35" s="121">
        <f>+IFERROR(IF(OR(A35=1,A35=0),ROUND(ROUND((($C$12/SUM(D35:F35))*(C35/$C$7)),10),9),ROUND(ROUND(((($C$12-$E$12)/SUM(D35:F35))*(C35/$C$7)),10),9)),0)</f>
        <v/>
      </c>
      <c r="H35" s="122" t="n">
        <v>-9.999983063835316e-10</v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3" t="n">
        <v>43983</v>
      </c>
      <c r="C36" s="103" t="n">
        <v>122.59</v>
      </c>
      <c r="D36" s="103" t="n">
        <v>51335264.1</v>
      </c>
      <c r="E36" s="103" t="n">
        <v>79345235.84999999</v>
      </c>
      <c r="F36" s="103" t="n">
        <v>325409458.9</v>
      </c>
      <c r="G36" s="121">
        <f>+IFERROR(IF(OR(A36=1,A36=0),ROUND(ROUND((($C$12/SUM(D36:F36))*(C36/$C$7)),10),9),ROUND(ROUND(((($C$12-$E$12)/SUM(D36:F36))*(C36/$C$7)),10),9)),0)</f>
        <v/>
      </c>
      <c r="H36" s="122" t="n">
        <v>0</v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3" t="n">
        <v>44013</v>
      </c>
      <c r="C37" s="103" t="n">
        <v>122.5</v>
      </c>
      <c r="D37" s="103" t="n">
        <v>51638024.61</v>
      </c>
      <c r="E37" s="103" t="n">
        <v>78430569.95999999</v>
      </c>
      <c r="F37" s="103" t="n">
        <v>327905961.73</v>
      </c>
      <c r="G37" s="121">
        <f>+IFERROR(IF(OR(A37=1,A37=0),ROUND(ROUND((($C$12/SUM(D37:F37))*(C37/$C$7)),10),9),ROUND(ROUND(((($C$12-$E$12)/SUM(D37:F37))*(C37/$C$7)),10),9)),0)</f>
        <v/>
      </c>
      <c r="H37" s="122" t="n">
        <v>0</v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3" t="n">
        <v>44044</v>
      </c>
      <c r="C38" s="103" t="n">
        <v>122.59</v>
      </c>
      <c r="D38" s="103" t="n">
        <v>50839989.84</v>
      </c>
      <c r="E38" s="103" t="n">
        <v>77095468.66</v>
      </c>
      <c r="F38" s="103" t="n">
        <v>325407908.11</v>
      </c>
      <c r="G38" s="121">
        <f>+IFERROR(IF(OR(A38=1,A38=0),ROUND(ROUND((($C$12/SUM(D38:F38))*(C38/$C$7)),10),9),ROUND(ROUND(((($C$12-$E$12)/SUM(D38:F38))*(C38/$C$7)),10),9)),0)</f>
        <v/>
      </c>
      <c r="H38" s="122" t="n">
        <v>1.000000082740371e-09</v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3" t="n">
        <v>44075</v>
      </c>
      <c r="C39" s="103" t="n">
        <v>122.76</v>
      </c>
      <c r="D39" s="103" t="n">
        <v>49464733.09</v>
      </c>
      <c r="E39" s="103" t="n">
        <v>75978660.48999999</v>
      </c>
      <c r="F39" s="103" t="n">
        <v>331521366.18</v>
      </c>
      <c r="G39" s="121">
        <f>+IFERROR(IF(OR(A39=1,A39=0),ROUND(ROUND((($C$12/SUM(D39:F39))*(C39/$C$7)),10),9),ROUND(ROUND(((($C$12-$E$12)/SUM(D39:F39))*(C39/$C$7)),10),9)),0)</f>
        <v/>
      </c>
      <c r="H39" s="122" t="n">
        <v>1.000000082740371e-09</v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3" t="n">
        <v>44105</v>
      </c>
      <c r="C40" s="103" t="n">
        <v>123.54</v>
      </c>
      <c r="D40" s="103" t="n">
        <v>48721208.2</v>
      </c>
      <c r="E40" s="103" t="n">
        <v>75334200.56</v>
      </c>
      <c r="F40" s="103" t="n">
        <v>324489960.93</v>
      </c>
      <c r="G40" s="121">
        <f>+IFERROR(IF(OR(A40=1,A40=0),ROUND(ROUND((($C$12/SUM(D40:F40))*(C40/$C$7)),10),9),ROUND(ROUND(((($C$12-$E$12)/SUM(D40:F40))*(C40/$C$7)),10),9)),0)</f>
        <v/>
      </c>
      <c r="H40" s="122" t="n">
        <v>0</v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3" t="n">
        <v>44136</v>
      </c>
      <c r="C41" s="103" t="n">
        <v>123.7</v>
      </c>
      <c r="D41" s="103" t="n">
        <v>47892122.93</v>
      </c>
      <c r="E41" s="103" t="n">
        <v>76100455.04000001</v>
      </c>
      <c r="F41" s="103" t="n">
        <v>323994504.63</v>
      </c>
      <c r="G41" s="121">
        <f>+IFERROR(IF(OR(A41=1,A41=0),ROUND(ROUND((($C$12/SUM(D41:F41))*(C41/$C$7)),10),9),ROUND(ROUND(((($C$12-$E$12)/SUM(D41:F41))*(C41/$C$7)),10),9)),0)</f>
        <v/>
      </c>
      <c r="H41" s="122" t="n">
        <v>-1.000000082740371e-09</v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3" t="n">
        <v>44166</v>
      </c>
      <c r="C42" s="103" t="n">
        <v>124.42</v>
      </c>
      <c r="D42" s="103" t="n">
        <v>47013950.55</v>
      </c>
      <c r="E42" s="103" t="n">
        <v>76185050.66</v>
      </c>
      <c r="F42" s="103" t="n">
        <v>326728185.46</v>
      </c>
      <c r="G42" s="121">
        <f>+IFERROR(IF(OR(A42=1,A42=0),ROUND(ROUND((($C$12/SUM(D42:F42))*(C42/$C$7)),10),9),ROUND(ROUND(((($C$12-$E$12)/SUM(D42:F42))*(C42/$C$7)),10),9)),0)</f>
        <v/>
      </c>
      <c r="H42" s="123" t="n">
        <v>1.000000082740371e-09</v>
      </c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3" t="n">
        <v>44197</v>
      </c>
      <c r="C43" s="103" t="n">
        <v>124.31</v>
      </c>
      <c r="D43" s="103" t="n">
        <v>45959520.89</v>
      </c>
      <c r="E43" s="103" t="n">
        <v>75026135.22</v>
      </c>
      <c r="F43" s="103" t="n">
        <v>321217884.52</v>
      </c>
      <c r="G43" s="121">
        <f>+IFERROR(IF(OR(A43=1,A43=0),ROUND(ROUND((($C$12/SUM(D43:F43))*(C43/$C$7)),10),9),ROUND(ROUND(((($C$12-$E$12)/SUM(D43:F43))*(C43/$C$7)),10),9)),0)</f>
        <v/>
      </c>
      <c r="H43" s="123" t="n">
        <v>0</v>
      </c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3" t="n">
        <v>44228</v>
      </c>
      <c r="C44" s="103" t="n">
        <v>124.38</v>
      </c>
      <c r="D44" s="103" t="n">
        <v>45111584.24</v>
      </c>
      <c r="E44" s="103" t="n">
        <v>73914651.03</v>
      </c>
      <c r="F44" s="103" t="n">
        <v>321124204.43</v>
      </c>
      <c r="G44" s="121">
        <f>+IFERROR(IF(OR(A44=1,A44=0),ROUND(ROUND((($C$12/SUM(D44:F44))*(C44/$C$7)),10),9),ROUND(ROUND(((($C$12-$E$12)/SUM(D44:F44))*(C44/$C$7)),10),9)),0)</f>
        <v/>
      </c>
      <c r="H44" s="123" t="n">
        <v>-9.999983063835316e-10</v>
      </c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3" t="n">
        <v>44256</v>
      </c>
      <c r="C45" s="103" t="n">
        <v>126.22</v>
      </c>
      <c r="D45" s="103" t="n">
        <v>44299492.8</v>
      </c>
      <c r="E45" s="103" t="n">
        <v>73041141.29000001</v>
      </c>
      <c r="F45" s="103" t="n">
        <v>321019338.79</v>
      </c>
      <c r="G45" s="121">
        <f>+IFERROR(IF(OR(A45=1,A45=0),ROUND(ROUND((($C$12/SUM(D45:F45))*(C45/$C$7)),10),9),ROUND(ROUND(((($C$12-$E$12)/SUM(D45:F45))*(C45/$C$7)),10),9)),0)</f>
        <v/>
      </c>
      <c r="H45" s="123" t="n">
        <v>1.000000082740371e-09</v>
      </c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3" t="n">
        <v>44287</v>
      </c>
      <c r="C46" s="103" t="n">
        <v>128.19</v>
      </c>
      <c r="D46" s="103" t="n">
        <v>43069642.34</v>
      </c>
      <c r="E46" s="103" t="n">
        <v>72112264.18000001</v>
      </c>
      <c r="F46" s="103" t="n">
        <v>319711115.48</v>
      </c>
      <c r="G46" s="121">
        <f>+IFERROR(IF(OR(A46=1,A46=0),ROUND(ROUND((($C$12/SUM(D46:F46))*(C46/$C$7)),10),9),ROUND(ROUND(((($C$12-$E$12)/SUM(D46:F46))*(C46/$C$7)),10),9)),0)</f>
        <v/>
      </c>
      <c r="H46" s="123" t="n">
        <v>0</v>
      </c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3" t="n">
        <v>44317</v>
      </c>
      <c r="C47" s="103" t="n">
        <v>131.04</v>
      </c>
      <c r="D47" s="103" t="n">
        <v>41777684.24</v>
      </c>
      <c r="E47" s="103" t="n">
        <v>72179564.11</v>
      </c>
      <c r="F47" s="103" t="n">
        <v>318464210.56</v>
      </c>
      <c r="G47" s="121">
        <f>+IFERROR(IF(OR(A47=1,A47=0),ROUND(ROUND((($C$12/SUM(D47:F47))*(C47/$C$7)),10),9),ROUND(ROUND(((($C$12-$E$12)/SUM(D47:F47))*(C47/$C$7)),10),9)),0)</f>
        <v/>
      </c>
      <c r="H47" s="123" t="n">
        <v>1.000000082740371e-09</v>
      </c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3" t="n">
        <v>44348</v>
      </c>
      <c r="C48" s="103" t="n">
        <v>132.94</v>
      </c>
      <c r="D48" s="103" t="n">
        <v>40852933.74</v>
      </c>
      <c r="E48" s="103" t="n">
        <v>72113156.68000001</v>
      </c>
      <c r="F48" s="103" t="n">
        <v>313128174.2</v>
      </c>
      <c r="G48" s="121">
        <f>+IFERROR(IF(OR(A48=1,A48=0),ROUND(ROUND((($C$12/SUM(D48:F48))*(C48/$C$7)),10),9),ROUND(ROUND(((($C$12-$E$12)/SUM(D48:F48))*(C48/$C$7)),10),9)),0)</f>
        <v/>
      </c>
      <c r="H48" s="123" t="n">
        <v>0</v>
      </c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3" t="n">
        <v>44378</v>
      </c>
      <c r="C49" s="103" t="n">
        <v>136.1</v>
      </c>
      <c r="D49" s="103" t="n">
        <v>40184488.22</v>
      </c>
      <c r="E49" s="103" t="n">
        <v>72636899.43000001</v>
      </c>
      <c r="F49" s="103" t="n">
        <v>309167869.42</v>
      </c>
      <c r="G49" s="121">
        <f>+IFERROR(IF(OR(A49=1,A49=0),ROUND(ROUND((($C$12/SUM(D49:F49))*(C49/$C$7)),10),9),ROUND(ROUND(((($C$12-$E$12)/SUM(D49:F49))*(C49/$C$7)),10),9)),0)</f>
        <v/>
      </c>
      <c r="H49" s="123" t="n">
        <v>1.000000082740371e-09</v>
      </c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3" t="n">
        <v>44409</v>
      </c>
      <c r="C50" s="103" t="n">
        <v>136.81</v>
      </c>
      <c r="D50" s="103" t="n">
        <v>40395390.51</v>
      </c>
      <c r="E50" s="103" t="n">
        <v>72836416.39</v>
      </c>
      <c r="F50" s="103" t="n">
        <v>309995872.65</v>
      </c>
      <c r="G50" s="121">
        <f>+IFERROR(IF(OR(A50=1,A50=0),ROUND(ROUND((($C$12/SUM(D50:F50))*(C50/$C$7)),10),9),ROUND(ROUND(((($C$12-$E$12)/SUM(D50:F50))*(C50/$C$7)),10),9)),0)</f>
        <v/>
      </c>
      <c r="H50" s="123" t="n">
        <v>0</v>
      </c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3" t="n">
        <v>44440</v>
      </c>
      <c r="C51" s="103" t="n">
        <v>138.63</v>
      </c>
      <c r="D51" s="103" t="n">
        <v>40342206.01</v>
      </c>
      <c r="E51" s="103" t="n">
        <v>74407247.14</v>
      </c>
      <c r="F51" s="103" t="n">
        <v>309824339.48</v>
      </c>
      <c r="G51" s="121">
        <f>+IFERROR(IF(OR(A51=1,A51=0),ROUND(ROUND((($C$12/SUM(D51:F51))*(C51/$C$7)),10),9),ROUND(ROUND(((($C$12-$E$12)/SUM(D51:F51))*(C51/$C$7)),10),9)),0)</f>
        <v/>
      </c>
      <c r="H51" s="123" t="n">
        <v>1.000000082740371e-09</v>
      </c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3" t="n">
        <v>44470</v>
      </c>
      <c r="C52" s="103" t="n">
        <v>139.38</v>
      </c>
      <c r="D52" s="103" t="n">
        <v>40148927.51</v>
      </c>
      <c r="E52" s="103" t="n">
        <v>75879261.62</v>
      </c>
      <c r="F52" s="103" t="n">
        <v>310993556.77</v>
      </c>
      <c r="G52" s="121">
        <f>+IFERROR(IF(OR(A52=1,A52=0),ROUND(ROUND((($C$12/SUM(D52:F52))*(C52/$C$7)),10),9),ROUND(ROUND(((($C$12-$E$12)/SUM(D52:F52))*(C52/$C$7)),10),9)),0)</f>
        <v/>
      </c>
      <c r="H52" s="123" t="n">
        <v>0</v>
      </c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3" t="n">
        <v>44501</v>
      </c>
      <c r="C53" s="103" t="n">
        <v>140.73</v>
      </c>
      <c r="D53" s="103" t="n">
        <v>39917693.83</v>
      </c>
      <c r="E53" s="103" t="n">
        <v>76185339.31</v>
      </c>
      <c r="F53" s="103" t="n">
        <v>309911014.54</v>
      </c>
      <c r="G53" s="121">
        <f>+IFERROR(IF(OR(A53=1,A53=0),ROUND(ROUND((($C$12/SUM(D53:F53))*(C53/$C$7)),10),9),ROUND(ROUND(((($C$12-$E$12)/SUM(D53:F53))*(C53/$C$7)),10),9)),0)</f>
        <v/>
      </c>
      <c r="H53" s="123" t="n">
        <v>-1.000000082740371e-09</v>
      </c>
      <c r="I53" s="24" t="n"/>
    </row>
    <row r="54" ht="14.5" customFormat="1" customHeight="1" s="37">
      <c r="A54" s="24" t="n"/>
      <c r="B54" s="83" t="n">
        <v>44531</v>
      </c>
      <c r="C54" s="103" t="n">
        <v>142.56</v>
      </c>
      <c r="D54" s="103" t="n">
        <v>39670458.8</v>
      </c>
      <c r="E54" s="103" t="n">
        <v>76084393.90000001</v>
      </c>
      <c r="F54" s="103" t="n">
        <v>314521879.27</v>
      </c>
      <c r="G54" s="121">
        <f>+IFERROR(IF(OR(A54=1,A54=0),ROUND(ROUND((($C$12/SUM(D54:F54))*(C54/$C$7)),10),9),ROUND(ROUND(((($C$12-$E$12)/SUM(D54:F54))*(C54/$C$7)),10),9)),0)</f>
        <v/>
      </c>
      <c r="H54" s="123" t="n">
        <v>0</v>
      </c>
      <c r="I54" s="24" t="n"/>
    </row>
    <row r="55" ht="14.5" customFormat="1" customHeight="1" s="37">
      <c r="A55" s="24" t="n"/>
      <c r="B55" s="83" t="n">
        <v>44562</v>
      </c>
      <c r="C55" s="103" t="n">
        <v>145.3</v>
      </c>
      <c r="D55" s="103" t="n">
        <v>39337111.95</v>
      </c>
      <c r="E55" s="103" t="n">
        <v>76726291.31</v>
      </c>
      <c r="F55" s="103" t="n">
        <v>314590062.04</v>
      </c>
      <c r="G55" s="121">
        <f>+IFERROR(IF(OR(A55=1,A55=0),ROUND(ROUND((($C$12/SUM(D55:F55))*(C55/$C$7)),10),9),ROUND(ROUND(((($C$12-$E$12)/SUM(D55:F55))*(C55/$C$7)),10),9)),0)</f>
        <v/>
      </c>
      <c r="H55" s="123" t="n">
        <v>0</v>
      </c>
      <c r="I55" s="24" t="n"/>
    </row>
    <row r="56" ht="14.5" customFormat="1" customHeight="1" s="37">
      <c r="A56" s="24" t="n"/>
      <c r="B56" s="83" t="n">
        <v>44593</v>
      </c>
      <c r="C56" s="103" t="n">
        <v>147.65</v>
      </c>
      <c r="D56" s="103" t="n">
        <v>39368477.51</v>
      </c>
      <c r="E56" s="103" t="n">
        <v>77921317.69</v>
      </c>
      <c r="F56" s="103" t="n">
        <v>316338358.87</v>
      </c>
      <c r="G56" s="121">
        <f>+IFERROR(IF(OR(A56=1,A56=0),ROUND(ROUND((($C$12/SUM(D56:F56))*(C56/$C$7)),10),9),ROUND(ROUND(((($C$12-$E$12)/SUM(D56:F56))*(C56/$C$7)),10),9)),0)</f>
        <v/>
      </c>
      <c r="H56" s="123" t="n">
        <v>1.000000082740371e-09</v>
      </c>
      <c r="I56" s="24" t="n"/>
    </row>
    <row r="57" ht="14.5" customFormat="1" customHeight="1" s="37">
      <c r="A57" s="24" t="n"/>
      <c r="B57" s="83" t="n">
        <v>44621</v>
      </c>
      <c r="C57" s="103" t="n">
        <v>152.8</v>
      </c>
      <c r="D57" s="103" t="n">
        <v>39404745.44</v>
      </c>
      <c r="E57" s="103" t="n">
        <v>79007177.48999999</v>
      </c>
      <c r="F57" s="103" t="n">
        <v>311989253.78</v>
      </c>
      <c r="G57" s="121">
        <f>+IFERROR(IF(OR(A57=1,A57=0),ROUND(ROUND((($C$12/SUM(D57:F57))*(C57/$C$7)),10),9),ROUND(ROUND(((($C$12-$E$12)/SUM(D57:F57))*(C57/$C$7)),10),9)),0)</f>
        <v/>
      </c>
      <c r="H57" s="123" t="n">
        <v>0</v>
      </c>
      <c r="I57" s="24" t="n"/>
    </row>
    <row r="58" ht="14.5" customFormat="1" customHeight="1" s="37">
      <c r="A58" s="24" t="n"/>
      <c r="B58" s="83" t="n">
        <v>44652</v>
      </c>
      <c r="C58" s="103" t="n">
        <v>156.94</v>
      </c>
      <c r="D58" s="103" t="n">
        <v>39507985.53</v>
      </c>
      <c r="E58" s="103" t="n">
        <v>80154905.69</v>
      </c>
      <c r="F58" s="103" t="n">
        <v>317213493.82</v>
      </c>
      <c r="G58" s="121">
        <f>+IFERROR(IF(OR(A58=1,A58=0),ROUND(ROUND((($C$12/SUM(D58:F58))*(C58/$C$7)),10),9),ROUND(ROUND(((($C$12-$E$12)/SUM(D58:F58))*(C58/$C$7)),10),9)),0)</f>
        <v/>
      </c>
      <c r="H58" s="24" t="n"/>
      <c r="I58" s="24" t="n"/>
    </row>
    <row r="59" ht="14.5" customFormat="1" customHeight="1" s="37">
      <c r="A59" s="24" t="n"/>
      <c r="B59" s="83" t="n">
        <v>44682</v>
      </c>
      <c r="C59" s="103" t="n">
        <v>160.65</v>
      </c>
      <c r="D59" s="103" t="n">
        <v>39739553.47</v>
      </c>
      <c r="E59" s="103" t="n">
        <v>80547124.25</v>
      </c>
      <c r="F59" s="103" t="n">
        <v>322543188.78</v>
      </c>
      <c r="G59" s="121">
        <f>+IFERROR(IF(OR(A59=1,A59=0),ROUND(ROUND((($C$12/SUM(D59:F59))*(C59/$C$7)),10),9),ROUND(ROUND(((($C$12-$E$12)/SUM(D59:F59))*(C59/$C$7)),10),9)),0)</f>
        <v/>
      </c>
      <c r="H59" s="24" t="n"/>
      <c r="I59" s="24" t="n"/>
    </row>
    <row r="60" ht="14.5" customFormat="1" customHeight="1" s="37">
      <c r="A60" s="24" t="n"/>
      <c r="B60" s="83" t="n">
        <v>44713</v>
      </c>
      <c r="C60" s="103" t="n">
        <v>162.89</v>
      </c>
      <c r="D60" s="103" t="n">
        <v>39969546.3</v>
      </c>
      <c r="E60" s="103" t="n">
        <v>81536197.92</v>
      </c>
      <c r="F60" s="103" t="n">
        <v>321470826.28</v>
      </c>
      <c r="G60" s="121">
        <f>+IFERROR(IF(OR(A60=1,A60=0),ROUND(ROUND((($C$12/SUM(D60:F60))*(C60/$C$7)),10),9),ROUND(ROUND(((($C$12-$E$12)/SUM(D60:F60))*(C60/$C$7)),10),9)),0)</f>
        <v/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3.xml><?xml version="1.0" encoding="utf-8"?>
<worksheet xmlns="http://schemas.openxmlformats.org/spreadsheetml/2006/main">
  <sheetPr codeName="Hoja1">
    <outlinePr summaryBelow="1" summaryRight="1"/>
    <pageSetUpPr/>
  </sheetPr>
  <dimension ref="A1:N30"/>
  <sheetViews>
    <sheetView showGridLines="0" workbookViewId="0">
      <selection activeCell="A1" sqref="A1"/>
    </sheetView>
  </sheetViews>
  <sheetFormatPr baseColWidth="10" defaultRowHeight="14.5"/>
  <cols>
    <col width="17" bestFit="1" customWidth="1" style="106" min="2" max="2"/>
    <col width="11.453125" customWidth="1" style="10" min="3" max="3"/>
    <col width="17" bestFit="1" customWidth="1" style="107" min="4" max="4"/>
    <col width="11.453125" customWidth="1" min="5" max="5"/>
    <col width="15" bestFit="1" customWidth="1" style="10" min="6" max="6"/>
    <col width="19.7265625" bestFit="1" customWidth="1" min="7" max="7"/>
    <col width="19.7265625" customWidth="1" min="8" max="8"/>
    <col width="11.453125" customWidth="1" min="9" max="10"/>
    <col width="70.54296875" customWidth="1" min="11" max="11"/>
    <col width="17" bestFit="1" customWidth="1" min="12" max="12"/>
    <col width="18.1796875" bestFit="1" customWidth="1" style="11" min="13" max="13"/>
    <col width="15.453125" customWidth="1" style="11" min="14" max="14"/>
  </cols>
  <sheetData>
    <row r="1">
      <c r="A1" s="40" t="inlineStr">
        <is>
          <t>AOM</t>
        </is>
      </c>
      <c r="B1" s="108" t="inlineStr">
        <is>
          <t>Fecha Ini Vig</t>
        </is>
      </c>
      <c r="C1" s="38" t="inlineStr">
        <is>
          <t>NMA</t>
        </is>
      </c>
      <c r="D1" s="109" t="inlineStr">
        <is>
          <t>Fecha IPPaa</t>
        </is>
      </c>
      <c r="E1" s="40" t="inlineStr">
        <is>
          <t>Valor IPPaa</t>
        </is>
      </c>
      <c r="F1" s="38" t="inlineStr">
        <is>
          <t>Unidad Negocio</t>
        </is>
      </c>
      <c r="G1" s="40" t="inlineStr">
        <is>
          <t>CAP</t>
        </is>
      </c>
      <c r="H1" s="40" t="inlineStr">
        <is>
          <t>INVNUC anual</t>
        </is>
      </c>
      <c r="I1" s="39" t="inlineStr">
        <is>
          <t>Fecha</t>
        </is>
      </c>
      <c r="J1" s="38" t="inlineStr">
        <is>
          <t>IPP</t>
        </is>
      </c>
      <c r="L1" t="inlineStr">
        <is>
          <t>Acogieron a la 027</t>
        </is>
      </c>
      <c r="M1" s="11" t="inlineStr">
        <is>
          <t>Fecha Base 027</t>
        </is>
      </c>
    </row>
    <row r="2">
      <c r="A2" s="55" t="inlineStr">
        <is>
          <t>VACM</t>
        </is>
      </c>
      <c r="B2" s="110" t="inlineStr">
        <is>
          <t>2019-12-01</t>
        </is>
      </c>
      <c r="C2" s="57" t="n">
        <v>8</v>
      </c>
      <c r="D2" s="111" t="inlineStr">
        <is>
          <t>2019-11-01</t>
        </is>
      </c>
      <c r="E2" s="119" t="n">
        <v>122.31</v>
      </c>
      <c r="F2" s="60" t="inlineStr">
        <is>
          <t>Aom0141</t>
        </is>
      </c>
      <c r="G2" s="101" t="n">
        <v>7399457553</v>
      </c>
      <c r="H2" s="114" t="n">
        <v>963868010.4</v>
      </c>
      <c r="I2" s="14" t="n">
        <v>43556</v>
      </c>
      <c r="J2" s="38" t="n">
        <v>118.86</v>
      </c>
      <c r="K2" t="inlineStr">
        <is>
          <t>EPSD - CELSIA COLOMBIA Mercado de Comercialización VALLE DEL CAUCA</t>
        </is>
      </c>
      <c r="L2" t="inlineStr">
        <is>
          <t>TRUE</t>
        </is>
      </c>
      <c r="M2" s="115" t="n">
        <v>44470</v>
      </c>
      <c r="N2" s="116" t="n"/>
    </row>
    <row r="3">
      <c r="A3" s="55" t="inlineStr">
        <is>
          <t>CAUM</t>
        </is>
      </c>
      <c r="B3" s="110" t="inlineStr">
        <is>
          <t>2019-12-01</t>
        </is>
      </c>
      <c r="C3" s="57" t="n">
        <v>8</v>
      </c>
      <c r="D3" s="111" t="inlineStr">
        <is>
          <t>2019-11-01</t>
        </is>
      </c>
      <c r="E3" s="119" t="n">
        <v>122.31</v>
      </c>
      <c r="F3" s="60" t="inlineStr">
        <is>
          <t>Aom0538</t>
        </is>
      </c>
      <c r="G3" s="101" t="n">
        <v>4566244737</v>
      </c>
      <c r="H3" s="117" t="n">
        <v>0</v>
      </c>
      <c r="K3" t="inlineStr">
        <is>
          <t>CEOD - CEO S.A.S E.S.P. Mercado de Comercialización CAUCA</t>
        </is>
      </c>
      <c r="L3" t="inlineStr">
        <is>
          <t>TRUE</t>
        </is>
      </c>
      <c r="M3" s="115" t="n">
        <v>44531</v>
      </c>
    </row>
    <row r="4">
      <c r="A4" s="55" t="inlineStr">
        <is>
          <t>NSAM</t>
        </is>
      </c>
      <c r="B4" s="110" t="inlineStr">
        <is>
          <t>2020-01-01</t>
        </is>
      </c>
      <c r="C4" s="57" t="n">
        <v>9</v>
      </c>
      <c r="D4" s="111" t="inlineStr">
        <is>
          <t>2019-12-01</t>
        </is>
      </c>
      <c r="E4" s="119" t="n">
        <v>122.36</v>
      </c>
      <c r="F4" s="60" t="inlineStr">
        <is>
          <t>Aom0037</t>
        </is>
      </c>
      <c r="G4" s="101" t="n">
        <v>6763754473</v>
      </c>
      <c r="H4" s="117" t="n">
        <v>0</v>
      </c>
      <c r="K4" t="inlineStr">
        <is>
          <t>CNSD - CENS Mercado de Comercialización NORTE DE SANTANDER</t>
        </is>
      </c>
      <c r="L4" t="inlineStr">
        <is>
          <t>FALSE</t>
        </is>
      </c>
      <c r="M4" s="115" t="n">
        <v>44531</v>
      </c>
    </row>
    <row r="5">
      <c r="A5" s="55" t="inlineStr">
        <is>
          <t>SANM</t>
        </is>
      </c>
      <c r="B5" s="110" t="inlineStr">
        <is>
          <t>2020-01-01</t>
        </is>
      </c>
      <c r="C5" s="57" t="n">
        <v>9</v>
      </c>
      <c r="D5" s="111" t="inlineStr">
        <is>
          <t>2019-12-01</t>
        </is>
      </c>
      <c r="E5" s="119" t="n">
        <v>122.36</v>
      </c>
      <c r="F5" s="60" t="inlineStr">
        <is>
          <t>Aom0093</t>
        </is>
      </c>
      <c r="G5" s="101" t="n">
        <v>8015441240</v>
      </c>
      <c r="H5" s="117" t="n">
        <v>0</v>
      </c>
      <c r="K5" t="inlineStr">
        <is>
          <t>ESSD - ESSA Mercado de Comercialización SANTANDER</t>
        </is>
      </c>
      <c r="L5" t="inlineStr">
        <is>
          <t>FALSE</t>
        </is>
      </c>
      <c r="M5" s="115" t="n">
        <v>44531</v>
      </c>
    </row>
    <row r="6">
      <c r="A6" s="55" t="inlineStr">
        <is>
          <t>CALM</t>
        </is>
      </c>
      <c r="B6" s="110" t="inlineStr">
        <is>
          <t>2020-01-01</t>
        </is>
      </c>
      <c r="C6" s="57" t="n">
        <v>9</v>
      </c>
      <c r="D6" s="111" t="inlineStr">
        <is>
          <t>2019-12-01</t>
        </is>
      </c>
      <c r="E6" s="119" t="n">
        <v>122.36</v>
      </c>
      <c r="F6" s="60" t="inlineStr">
        <is>
          <t>Aom0029</t>
        </is>
      </c>
      <c r="G6" s="101" t="n">
        <v>7088747504</v>
      </c>
      <c r="H6" s="117" t="n">
        <v>0</v>
      </c>
      <c r="K6" t="inlineStr">
        <is>
          <t>CHCD - CHEC Mercado de Comercialización CALDAS</t>
        </is>
      </c>
      <c r="L6" t="inlineStr">
        <is>
          <t>FALSE</t>
        </is>
      </c>
      <c r="M6" s="115" t="n">
        <v>44531</v>
      </c>
    </row>
    <row r="7">
      <c r="A7" s="55" t="inlineStr">
        <is>
          <t>ANTM</t>
        </is>
      </c>
      <c r="B7" s="110" t="inlineStr">
        <is>
          <t>2020-01-01</t>
        </is>
      </c>
      <c r="C7" s="57" t="n">
        <v>9</v>
      </c>
      <c r="D7" s="111" t="inlineStr">
        <is>
          <t>2019-12-01</t>
        </is>
      </c>
      <c r="E7" s="119" t="n">
        <v>122.36</v>
      </c>
      <c r="F7" s="60" t="inlineStr">
        <is>
          <t>Aom0180</t>
        </is>
      </c>
      <c r="G7" s="101" t="n">
        <v>31852970795</v>
      </c>
      <c r="H7" s="117" t="n">
        <v>0</v>
      </c>
      <c r="K7" t="inlineStr">
        <is>
          <t>EPMD - EPM Mercado de Comercialización ANTIOQUIA</t>
        </is>
      </c>
      <c r="L7" t="inlineStr">
        <is>
          <t>FALSE</t>
        </is>
      </c>
      <c r="M7" s="115" t="n">
        <v>44531</v>
      </c>
    </row>
    <row r="8">
      <c r="A8" s="55" t="inlineStr">
        <is>
          <t>ULQM</t>
        </is>
      </c>
      <c r="B8" s="110" t="inlineStr">
        <is>
          <t>2020-02-01</t>
        </is>
      </c>
      <c r="C8" s="57" t="n">
        <v>10</v>
      </c>
      <c r="D8" s="111" t="inlineStr">
        <is>
          <t>2020-01-01</t>
        </is>
      </c>
      <c r="E8" s="119" t="n">
        <v>122.34</v>
      </c>
      <c r="F8" s="60" t="inlineStr">
        <is>
          <t>Aom0061</t>
        </is>
      </c>
      <c r="G8" s="101" t="n">
        <v>453982217</v>
      </c>
      <c r="H8" s="117" t="n">
        <v>0</v>
      </c>
      <c r="K8" t="inlineStr">
        <is>
          <t>CETD - CETSA Mercado de Comercialización TULUA</t>
        </is>
      </c>
      <c r="L8" t="inlineStr">
        <is>
          <t>TRUE</t>
        </is>
      </c>
      <c r="M8" s="115" t="n">
        <v>44470</v>
      </c>
    </row>
    <row r="9">
      <c r="A9" s="55" t="inlineStr">
        <is>
          <t>TOLM</t>
        </is>
      </c>
      <c r="B9" s="110" t="inlineStr">
        <is>
          <t>2020-02-01</t>
        </is>
      </c>
      <c r="C9" s="57" t="n">
        <v>10</v>
      </c>
      <c r="D9" s="111" t="inlineStr">
        <is>
          <t>2020-01-01</t>
        </is>
      </c>
      <c r="E9" s="119" t="n">
        <v>122.34</v>
      </c>
      <c r="F9" s="60" t="inlineStr">
        <is>
          <t>Aom0983</t>
        </is>
      </c>
      <c r="G9" s="101" t="n">
        <v>6589880869</v>
      </c>
      <c r="H9" s="117" t="n">
        <v>0</v>
      </c>
      <c r="K9" t="inlineStr">
        <is>
          <t>EPSD - CELSIA COLOMBIA Mercado de Comercialización TOLIMA</t>
        </is>
      </c>
      <c r="L9" t="inlineStr">
        <is>
          <t>TRUE</t>
        </is>
      </c>
      <c r="M9" s="115" t="n">
        <v>44470</v>
      </c>
    </row>
    <row r="10">
      <c r="A10" s="55" t="inlineStr">
        <is>
          <t>PEIM</t>
        </is>
      </c>
      <c r="B10" s="62" t="inlineStr">
        <is>
          <t>2020-05-01</t>
        </is>
      </c>
      <c r="C10" s="57" t="n">
        <v>13</v>
      </c>
      <c r="D10" s="63" t="inlineStr">
        <is>
          <t>2020-04-01</t>
        </is>
      </c>
      <c r="E10" s="119" t="n">
        <v>122.59</v>
      </c>
      <c r="F10" s="60" t="inlineStr">
        <is>
          <t>Aom0137</t>
        </is>
      </c>
      <c r="G10" s="101" t="n">
        <v>3028500000</v>
      </c>
      <c r="H10" s="117" t="n">
        <v>0</v>
      </c>
      <c r="K10" t="inlineStr">
        <is>
          <t>EEPD - EEP Mercado de Comercialización PEREIRA</t>
        </is>
      </c>
      <c r="L10" t="inlineStr">
        <is>
          <t>FALSE</t>
        </is>
      </c>
      <c r="M10" s="115" t="n">
        <v>44531</v>
      </c>
    </row>
    <row r="11">
      <c r="A11" s="55" t="inlineStr">
        <is>
          <t>QUIM</t>
        </is>
      </c>
      <c r="B11" s="62" t="inlineStr">
        <is>
          <t>2020-05-01</t>
        </is>
      </c>
      <c r="C11" s="57" t="n">
        <v>13</v>
      </c>
      <c r="D11" s="63" t="inlineStr">
        <is>
          <t>2020-04-01</t>
        </is>
      </c>
      <c r="E11" s="119" t="n">
        <v>122.59</v>
      </c>
      <c r="F11" s="60" t="inlineStr">
        <is>
          <t>Aom0146</t>
        </is>
      </c>
      <c r="G11" s="101" t="n">
        <v>1672018277</v>
      </c>
      <c r="H11" s="117" t="n">
        <v>0</v>
      </c>
      <c r="K11" t="inlineStr">
        <is>
          <t>EDQD - EDEQ Mercado de Comercialización QUINDIO</t>
        </is>
      </c>
      <c r="L11" t="inlineStr">
        <is>
          <t>FALSE</t>
        </is>
      </c>
      <c r="M11" s="115" t="n">
        <v>44531</v>
      </c>
    </row>
    <row r="12">
      <c r="A12" s="55" t="inlineStr">
        <is>
          <t>CUNM</t>
        </is>
      </c>
      <c r="B12" s="62" t="inlineStr">
        <is>
          <t>2020-07-01</t>
        </is>
      </c>
      <c r="C12" s="57" t="n">
        <v>15</v>
      </c>
      <c r="D12" s="63" t="inlineStr">
        <is>
          <t>2020-06-01</t>
        </is>
      </c>
      <c r="E12" s="119" t="n">
        <v>122.59</v>
      </c>
      <c r="F12" s="60" t="inlineStr">
        <is>
          <t>Aom0043</t>
        </is>
      </c>
      <c r="G12" s="101" t="n">
        <v>39973464528</v>
      </c>
      <c r="H12" s="117" t="n">
        <v>0</v>
      </c>
      <c r="K12" t="inlineStr">
        <is>
          <t>CDSD - CODENSA Mercado de Comercialización BOGOTA - CUNDINAMARCA</t>
        </is>
      </c>
      <c r="L12" t="inlineStr">
        <is>
          <t>TRUE</t>
        </is>
      </c>
      <c r="M12" s="115" t="n">
        <v>44531</v>
      </c>
    </row>
    <row r="13">
      <c r="A13" s="55" t="inlineStr">
        <is>
          <t>BOYM</t>
        </is>
      </c>
      <c r="B13" s="62" t="inlineStr">
        <is>
          <t>2020-07-01</t>
        </is>
      </c>
      <c r="C13" s="57" t="n">
        <v>15</v>
      </c>
      <c r="D13" s="63" t="inlineStr">
        <is>
          <t>2020-06-01</t>
        </is>
      </c>
      <c r="E13" s="119" t="n">
        <v>122.59</v>
      </c>
      <c r="F13" s="60" t="inlineStr">
        <is>
          <t>Aom0128</t>
        </is>
      </c>
      <c r="G13" s="101" t="n">
        <v>2677470146</v>
      </c>
      <c r="H13" s="117" t="n">
        <v>0</v>
      </c>
      <c r="K13" t="inlineStr">
        <is>
          <t>EBSD - EBSA Mercado de Comercialización BOYACA</t>
        </is>
      </c>
      <c r="L13" t="inlineStr">
        <is>
          <t>TRUE</t>
        </is>
      </c>
      <c r="M13" s="115" t="n">
        <v>44531</v>
      </c>
    </row>
    <row r="14">
      <c r="A14" s="55" t="inlineStr">
        <is>
          <t>CLOM</t>
        </is>
      </c>
      <c r="B14" s="64" t="inlineStr">
        <is>
          <t>2020-09-01</t>
        </is>
      </c>
      <c r="C14" s="57" t="n">
        <v>17</v>
      </c>
      <c r="D14" s="65" t="inlineStr">
        <is>
          <t>2020-08-01</t>
        </is>
      </c>
      <c r="E14" s="119" t="n">
        <v>123.54</v>
      </c>
      <c r="F14" s="60" t="inlineStr">
        <is>
          <t>Aom0353</t>
        </is>
      </c>
      <c r="G14" s="101" t="n">
        <v>10722816697</v>
      </c>
      <c r="H14" s="117" t="n">
        <v>0</v>
      </c>
      <c r="K14" t="inlineStr">
        <is>
          <t>EMID - EMCALI Mercado de Comercialización CALI - YUMBO - PUERTO TEJADA</t>
        </is>
      </c>
      <c r="L14" t="inlineStr">
        <is>
          <t>TRUE</t>
        </is>
      </c>
      <c r="M14" s="115" t="n">
        <v>44531</v>
      </c>
    </row>
    <row r="15">
      <c r="A15" s="55" t="inlineStr">
        <is>
          <t>CRCM</t>
        </is>
      </c>
      <c r="B15" s="62" t="inlineStr">
        <is>
          <t>2020-10-01</t>
        </is>
      </c>
      <c r="C15" s="57" t="n">
        <v>18</v>
      </c>
      <c r="D15" s="63" t="inlineStr">
        <is>
          <t>2020-09-01</t>
        </is>
      </c>
      <c r="E15" s="119" t="n">
        <v>123.7</v>
      </c>
      <c r="F15" s="60" t="inlineStr">
        <is>
          <t>Aom0838</t>
        </is>
      </c>
      <c r="G15" s="101" t="n">
        <v>424187765</v>
      </c>
      <c r="H15" s="117" t="n">
        <v>152200000</v>
      </c>
      <c r="K15" t="inlineStr">
        <is>
          <t>EEPD - EEP Mercado de Comercialización CARTAGO</t>
        </is>
      </c>
      <c r="L15" t="inlineStr">
        <is>
          <t>FALSE</t>
        </is>
      </c>
      <c r="M15" s="115" t="n">
        <v>44531</v>
      </c>
    </row>
    <row r="16">
      <c r="A16" s="66" t="inlineStr">
        <is>
          <t>NARM</t>
        </is>
      </c>
      <c r="B16" s="64" t="inlineStr">
        <is>
          <t>2022-10-01</t>
        </is>
      </c>
      <c r="C16" s="57" t="n">
        <v>42</v>
      </c>
      <c r="D16" s="65" t="inlineStr">
        <is>
          <t>2022-09-01</t>
        </is>
      </c>
      <c r="E16" s="119" t="n">
        <v>171.26</v>
      </c>
      <c r="F16" s="60" t="inlineStr">
        <is>
          <t>Aom0034</t>
        </is>
      </c>
      <c r="G16" s="101" t="n">
        <v>1426672308</v>
      </c>
      <c r="H16" s="117" t="n">
        <v>0</v>
      </c>
      <c r="K16" t="inlineStr">
        <is>
          <t>CDND - CEDENAR Mercado de Comercialización NARIÑO</t>
        </is>
      </c>
      <c r="L16" t="inlineStr">
        <is>
          <t>TRUE</t>
        </is>
      </c>
      <c r="M16" s="115" t="n">
        <v>44378</v>
      </c>
    </row>
    <row r="17">
      <c r="A17" s="55" t="inlineStr">
        <is>
          <t>RUIM</t>
        </is>
      </c>
      <c r="B17" s="62" t="inlineStr">
        <is>
          <t>2020-10-01</t>
        </is>
      </c>
      <c r="C17" s="57" t="n">
        <v>18</v>
      </c>
      <c r="D17" s="65" t="inlineStr">
        <is>
          <t>2020-09-01</t>
        </is>
      </c>
      <c r="E17" s="55" t="n">
        <v>123.7</v>
      </c>
      <c r="F17" s="60" t="inlineStr">
        <is>
          <t>Aom0268</t>
        </is>
      </c>
      <c r="G17" s="55" t="n">
        <v>0</v>
      </c>
      <c r="H17" s="117" t="n">
        <v>0</v>
      </c>
      <c r="K17" t="inlineStr">
        <is>
          <t>RTQD - RUITOQUE Mercado de Comercialización RUITOQUE</t>
        </is>
      </c>
      <c r="L17" t="inlineStr">
        <is>
          <t>TRUE</t>
        </is>
      </c>
      <c r="M17" s="115" t="n">
        <v>44531</v>
      </c>
    </row>
    <row r="18">
      <c r="A18" s="55" t="inlineStr">
        <is>
          <t>ARAM</t>
        </is>
      </c>
      <c r="B18" s="64" t="inlineStr">
        <is>
          <t>2020-12-01</t>
        </is>
      </c>
      <c r="C18" s="57" t="n">
        <v>20</v>
      </c>
      <c r="D18" s="65" t="inlineStr">
        <is>
          <t>2020-11-01</t>
        </is>
      </c>
      <c r="E18" s="55" t="n">
        <v>124.31</v>
      </c>
      <c r="F18" s="60" t="inlineStr">
        <is>
          <t>Aom0002</t>
        </is>
      </c>
      <c r="G18" s="55" t="n">
        <v>91853750</v>
      </c>
      <c r="H18" s="117" t="n">
        <v>0</v>
      </c>
      <c r="K18" t="inlineStr">
        <is>
          <t>ENID - ENELAR Mercado de Comercialización ARAUCA</t>
        </is>
      </c>
      <c r="L18" t="inlineStr">
        <is>
          <t>TRUE</t>
        </is>
      </c>
      <c r="M18" s="115" t="n">
        <v>44531</v>
      </c>
    </row>
    <row r="19">
      <c r="A19" s="55" t="inlineStr">
        <is>
          <t>CHOM</t>
        </is>
      </c>
      <c r="B19" s="64" t="inlineStr">
        <is>
          <t>2021-02-01</t>
        </is>
      </c>
      <c r="C19" s="57" t="n">
        <v>22</v>
      </c>
      <c r="D19" s="65" t="inlineStr">
        <is>
          <t>2021-01-01</t>
        </is>
      </c>
      <c r="E19" s="55" t="n">
        <v>126.22</v>
      </c>
      <c r="F19" s="60" t="inlineStr">
        <is>
          <t>Aom0158</t>
        </is>
      </c>
      <c r="G19" s="55" t="n">
        <v>1350754455</v>
      </c>
      <c r="H19" s="117" t="n">
        <v>0</v>
      </c>
      <c r="K19" t="inlineStr">
        <is>
          <t>EDPD - DISPAC Mercado de Comercialización CHOCO</t>
        </is>
      </c>
      <c r="L19" t="inlineStr">
        <is>
          <t>TRUE</t>
        </is>
      </c>
      <c r="M19" s="115" t="n">
        <v>44531</v>
      </c>
    </row>
    <row r="20">
      <c r="A20" s="55" t="inlineStr">
        <is>
          <t>CAQM</t>
        </is>
      </c>
      <c r="B20" s="64" t="inlineStr">
        <is>
          <t>2021-06-01</t>
        </is>
      </c>
      <c r="C20" s="57" t="n">
        <v>26</v>
      </c>
      <c r="D20" s="65" t="inlineStr">
        <is>
          <t>2021-05-01</t>
        </is>
      </c>
      <c r="E20" s="55" t="n">
        <v>136.1</v>
      </c>
      <c r="F20" s="60" t="inlineStr">
        <is>
          <t>Aom0100</t>
        </is>
      </c>
      <c r="G20" s="55" t="n">
        <v>186443487.9</v>
      </c>
      <c r="H20" s="117" t="n">
        <v>0</v>
      </c>
      <c r="K20" t="inlineStr">
        <is>
          <t>CQTD - ELECTROCAQUETA Mercado de Comercialización CAQUETA</t>
        </is>
      </c>
      <c r="L20" t="inlineStr">
        <is>
          <t>TRUE</t>
        </is>
      </c>
      <c r="M20" s="115" t="n">
        <v>44531</v>
      </c>
    </row>
    <row r="21">
      <c r="A21" s="55" t="inlineStr">
        <is>
          <t>PUTM</t>
        </is>
      </c>
      <c r="B21" s="110" t="inlineStr">
        <is>
          <t>2021-06-01</t>
        </is>
      </c>
      <c r="C21" s="57" t="n">
        <v>26</v>
      </c>
      <c r="D21" s="65" t="inlineStr">
        <is>
          <t>2021-05-01</t>
        </is>
      </c>
      <c r="E21" s="55" t="n">
        <v>136.1</v>
      </c>
      <c r="F21" s="60" t="inlineStr">
        <is>
          <t>Aom0143</t>
        </is>
      </c>
      <c r="G21" s="55" t="n">
        <v>63093651</v>
      </c>
      <c r="H21" s="117" t="n">
        <v>0</v>
      </c>
      <c r="K21" t="inlineStr">
        <is>
          <t>EPTD - PUTUMAYO Mercado de Comercialización PUTUMAYO</t>
        </is>
      </c>
      <c r="L21" t="inlineStr">
        <is>
          <t>FALSE</t>
        </is>
      </c>
      <c r="M21" s="115" t="n">
        <v>44531</v>
      </c>
    </row>
    <row r="22">
      <c r="A22" s="55" t="inlineStr">
        <is>
          <t>HUIM</t>
        </is>
      </c>
      <c r="B22" s="110" t="inlineStr">
        <is>
          <t>2021-07-01</t>
        </is>
      </c>
      <c r="C22" s="57" t="n">
        <v>27</v>
      </c>
      <c r="D22" s="65" t="inlineStr">
        <is>
          <t>2021-06-01</t>
        </is>
      </c>
      <c r="E22" s="55" t="n">
        <v>136.81</v>
      </c>
      <c r="F22" s="60" t="inlineStr">
        <is>
          <t>Aom0109</t>
        </is>
      </c>
      <c r="G22" s="55" t="n">
        <v>5240552443</v>
      </c>
      <c r="H22" s="117" t="n">
        <v>0</v>
      </c>
      <c r="K22" t="inlineStr">
        <is>
          <t>HLAD - ELECTROHUILA Mercado de Comercialización HUILA</t>
        </is>
      </c>
      <c r="L22" t="inlineStr">
        <is>
          <t>FALSE</t>
        </is>
      </c>
      <c r="M22" s="115" t="n">
        <v>44531</v>
      </c>
    </row>
    <row r="23">
      <c r="A23" s="55" t="inlineStr">
        <is>
          <t>MARM</t>
        </is>
      </c>
      <c r="B23" s="110" t="inlineStr">
        <is>
          <t>2021-08-01</t>
        </is>
      </c>
      <c r="C23" s="57" t="n">
        <v>4</v>
      </c>
      <c r="D23" s="118" t="inlineStr">
        <is>
          <t>2021-07-01</t>
        </is>
      </c>
      <c r="E23" s="55" t="n">
        <v>138.63</v>
      </c>
      <c r="F23" s="55" t="inlineStr">
        <is>
          <t>Aom1051</t>
        </is>
      </c>
      <c r="G23" s="55" t="n">
        <v>90911753943</v>
      </c>
      <c r="H23" s="117" t="n">
        <v>58210790981.2</v>
      </c>
      <c r="I23" s="14" t="n">
        <v>43800</v>
      </c>
      <c r="K23" t="inlineStr">
        <is>
          <t>CMMD - CARIBEMAR Mercado de Comercialización CARIBE MAR</t>
        </is>
      </c>
      <c r="L23" t="inlineStr">
        <is>
          <t>FALSE</t>
        </is>
      </c>
      <c r="M23" s="115" t="n">
        <v>44531</v>
      </c>
    </row>
    <row r="24">
      <c r="A24" s="55" t="inlineStr">
        <is>
          <t>SOLM</t>
        </is>
      </c>
      <c r="B24" s="110" t="inlineStr">
        <is>
          <t>2021-08-01</t>
        </is>
      </c>
      <c r="C24" s="57" t="n">
        <v>4</v>
      </c>
      <c r="D24" s="118" t="inlineStr">
        <is>
          <t>2021-07-01</t>
        </is>
      </c>
      <c r="E24" s="55" t="n">
        <v>138.63</v>
      </c>
      <c r="F24" s="55" t="inlineStr">
        <is>
          <t>Aom1050</t>
        </is>
      </c>
      <c r="G24" s="55" t="n">
        <v>87410184440</v>
      </c>
      <c r="H24" s="117" t="n">
        <v>76732400000</v>
      </c>
      <c r="I24" s="14" t="n">
        <v>43800</v>
      </c>
      <c r="K24" t="inlineStr">
        <is>
          <t>CSSM - AIR-E Mercado de Comercialización CARIBE SOL</t>
        </is>
      </c>
      <c r="L24" t="inlineStr">
        <is>
          <t>TRUE</t>
        </is>
      </c>
      <c r="M24" s="115" t="n">
        <v>44531</v>
      </c>
    </row>
    <row r="25">
      <c r="A25" s="55" t="inlineStr">
        <is>
          <t>GUVM</t>
        </is>
      </c>
      <c r="B25" s="110" t="inlineStr">
        <is>
          <t>2021-11-01</t>
        </is>
      </c>
      <c r="C25" s="57" t="n">
        <v>31</v>
      </c>
      <c r="D25" s="118" t="inlineStr">
        <is>
          <t>2021-10-01</t>
        </is>
      </c>
      <c r="E25" s="55" t="n">
        <v>142.56</v>
      </c>
      <c r="F25" s="55" t="inlineStr">
        <is>
          <t>Aom0152</t>
        </is>
      </c>
      <c r="G25" s="55" t="n">
        <v>232340767</v>
      </c>
      <c r="H25" s="117" t="n">
        <v>2253504182</v>
      </c>
      <c r="K25" t="inlineStr">
        <is>
          <t>EGVD - ENERGUAVIARE Mercado de Comercialización GUAVIARE</t>
        </is>
      </c>
      <c r="L25" t="inlineStr">
        <is>
          <t>FALSE</t>
        </is>
      </c>
      <c r="M25" s="115" t="n">
        <v>44531</v>
      </c>
    </row>
    <row r="26">
      <c r="A26" s="55" t="inlineStr">
        <is>
          <t>METM</t>
        </is>
      </c>
      <c r="B26" s="110" t="inlineStr">
        <is>
          <t>2021-11-01</t>
        </is>
      </c>
      <c r="C26" s="57" t="n">
        <v>31</v>
      </c>
      <c r="D26" s="118" t="inlineStr">
        <is>
          <t>2021-10-01</t>
        </is>
      </c>
      <c r="E26" s="55" t="n">
        <v>142.56</v>
      </c>
      <c r="F26" s="55" t="inlineStr">
        <is>
          <t>Aom0114</t>
        </is>
      </c>
      <c r="G26" s="55" t="n">
        <v>7297802102</v>
      </c>
      <c r="H26" s="117" t="n">
        <v>0</v>
      </c>
      <c r="K26" s="41" t="inlineStr">
        <is>
          <t>EMSD - META Mercado de Comercialización META</t>
        </is>
      </c>
      <c r="L26" t="inlineStr">
        <is>
          <t>FALSE</t>
        </is>
      </c>
      <c r="M26" s="115" t="n">
        <v>44531</v>
      </c>
    </row>
    <row r="27">
      <c r="A27" s="55" t="inlineStr">
        <is>
          <t>CASM</t>
        </is>
      </c>
      <c r="B27" s="110" t="inlineStr">
        <is>
          <t>2022-06-01</t>
        </is>
      </c>
      <c r="C27" s="57" t="n">
        <v>38</v>
      </c>
      <c r="D27" s="118" t="inlineStr">
        <is>
          <t>2022-05-01</t>
        </is>
      </c>
      <c r="E27" s="55" t="n">
        <v>166.84</v>
      </c>
      <c r="F27" s="55" t="inlineStr">
        <is>
          <t>Aom0133</t>
        </is>
      </c>
      <c r="G27" s="55" t="n">
        <v>4944651554</v>
      </c>
      <c r="H27" s="117" t="n">
        <v>0</v>
      </c>
      <c r="K27" s="41" t="inlineStr">
        <is>
          <t>CASD - CASANARE Mercado de Comercialización CASANARE</t>
        </is>
      </c>
      <c r="L27" t="inlineStr">
        <is>
          <t>FALSE</t>
        </is>
      </c>
      <c r="M27" s="115" t="n">
        <v>44531</v>
      </c>
    </row>
    <row r="28">
      <c r="A28" s="55" t="inlineStr">
        <is>
          <t>BPUM</t>
        </is>
      </c>
      <c r="B28" s="110" t="inlineStr">
        <is>
          <t>2022-06-01</t>
        </is>
      </c>
      <c r="C28" s="57" t="n">
        <v>38</v>
      </c>
      <c r="D28" s="118" t="inlineStr">
        <is>
          <t>2022-05-01</t>
        </is>
      </c>
      <c r="E28" s="55" t="n">
        <v>166.84</v>
      </c>
      <c r="F28" s="55" t="inlineStr">
        <is>
          <t>Aom0139</t>
        </is>
      </c>
      <c r="G28" s="55" t="n">
        <v>133842950</v>
      </c>
      <c r="H28" s="117" t="n">
        <v>0</v>
      </c>
      <c r="K28" t="inlineStr">
        <is>
          <t>EBPD - BAJO PUTUMAYO Mercado de Comercialización BAJO PUTUMAYO</t>
        </is>
      </c>
      <c r="L28" t="inlineStr">
        <is>
          <t>FALSE</t>
        </is>
      </c>
      <c r="M28" s="115" t="n">
        <v>44531</v>
      </c>
    </row>
    <row r="29">
      <c r="A29" s="55" t="inlineStr">
        <is>
          <t>VSBM</t>
        </is>
      </c>
      <c r="B29" s="110" t="inlineStr">
        <is>
          <t>2022-06-01</t>
        </is>
      </c>
      <c r="C29" s="57" t="n">
        <v>38</v>
      </c>
      <c r="D29" s="118" t="inlineStr">
        <is>
          <t>2022-05-01</t>
        </is>
      </c>
      <c r="E29" s="55" t="n">
        <v>166.84</v>
      </c>
      <c r="F29" s="55" t="inlineStr">
        <is>
          <t>Aom0148</t>
        </is>
      </c>
      <c r="G29" s="55" t="n">
        <v>22816454</v>
      </c>
      <c r="H29" s="117" t="n">
        <v>0</v>
      </c>
      <c r="K29" s="41" t="inlineStr">
        <is>
          <t>EVSD - VALLE DEL SIBUNDOY Mercado de Comercialización VALLE DEL SIBUNDOY</t>
        </is>
      </c>
      <c r="L29" t="inlineStr">
        <is>
          <t>FALSE</t>
        </is>
      </c>
      <c r="M29" s="115" t="n">
        <v>44531</v>
      </c>
    </row>
    <row r="30">
      <c r="A30" s="55" t="inlineStr">
        <is>
          <t>PPNM</t>
        </is>
      </c>
      <c r="B30" s="110" t="inlineStr">
        <is>
          <t>2022-07-01</t>
        </is>
      </c>
      <c r="C30" s="57" t="n">
        <v>39</v>
      </c>
      <c r="D30" s="118" t="inlineStr">
        <is>
          <t>2022-06-01</t>
        </is>
      </c>
      <c r="E30" s="55" t="n">
        <v>167.21</v>
      </c>
      <c r="F30" s="55" t="inlineStr">
        <is>
          <t>Aom0166</t>
        </is>
      </c>
      <c r="G30" s="55" t="n">
        <v>0</v>
      </c>
      <c r="H30" s="117" t="n">
        <v>0</v>
      </c>
      <c r="K30" s="41" t="inlineStr">
        <is>
          <t>EMED - EMEE Mercado de Comercialización POPAYAN - PURACE</t>
        </is>
      </c>
      <c r="L30" t="inlineStr">
        <is>
          <t>FALSE</t>
        </is>
      </c>
      <c r="M30" s="115" t="n">
        <v>44531</v>
      </c>
    </row>
  </sheetData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1.599153513799489</v>
      </c>
      <c r="D4" s="24" t="n"/>
      <c r="E4" s="24" t="n"/>
      <c r="F4" s="24" t="n"/>
      <c r="G4" s="24" t="n"/>
      <c r="H4" s="72" t="n">
        <v>43556</v>
      </c>
      <c r="I4" s="72" t="n"/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inlineStr">
        <is>
          <t xml:space="preserve"> </t>
        </is>
      </c>
      <c r="I5" s="72" t="inlineStr">
        <is>
          <t xml:space="preserve"> </t>
        </is>
      </c>
      <c r="J5" s="73" t="inlineStr">
        <is>
          <t xml:space="preserve"> </t>
        </is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2017)</t>
        </is>
      </c>
      <c r="C7" s="97" t="n">
        <v>113.41</v>
      </c>
      <c r="D7" s="120" t="n">
        <v>0</v>
      </c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166.84</v>
      </c>
      <c r="D8" s="120" t="n">
        <v>0</v>
      </c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20" t="n">
        <v>0</v>
      </c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EBPD - BAJO PUTUMAYO  Mercado de Comercialización BAJO PUTUMAYO</t>
        </is>
      </c>
      <c r="C12" s="101" t="n">
        <v>133842950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20" t="n">
        <v>8.18507928102008e-10</v>
      </c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EBPD - BAJO PUTUMAYO  Mercado de Comercialización BAJO PUTUMAYO</t>
        </is>
      </c>
      <c r="C17" s="79" t="inlineStr">
        <is>
          <t>BAJO PUTUMAYO</t>
        </is>
      </c>
      <c r="D17" s="102" t="n"/>
      <c r="E17" s="102" t="n">
        <v>1852060.75</v>
      </c>
      <c r="F17" s="102" t="n">
        <v>68639386.66</v>
      </c>
      <c r="G17" s="82" t="n">
        <v>38</v>
      </c>
      <c r="H17" s="101" t="n">
        <v>8.807073852</v>
      </c>
      <c r="I17" s="101" t="n">
        <v>11.843405657</v>
      </c>
      <c r="J17" s="96" t="n">
        <v>38</v>
      </c>
      <c r="K17" s="27">
        <f>IFERROR((SUM(G23:G244)/12)*($C$9/$C$8),0)</f>
        <v/>
      </c>
      <c r="L17" s="120" t="n">
        <v>2.748752336856342e-10</v>
      </c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n">
        <v>43586</v>
      </c>
      <c r="C23" s="103" t="n">
        <v>117.82</v>
      </c>
      <c r="D23" s="103" t="n"/>
      <c r="E23" s="103" t="n">
        <v>7480082.85</v>
      </c>
      <c r="F23" s="103" t="n">
        <v>53765606</v>
      </c>
      <c r="G23" s="104">
        <f>+IFERROR(IF(OR(A23=1,A23=0),ROUND(ROUND((($C$12/SUM(D23:F23))*(C23/$C$7)),10),9),ROUND(ROUND(((($C$12-$E$12)/SUM(D23:F23))*(C23/$C$7)),10),9)),0)</f>
        <v/>
      </c>
      <c r="H23" s="120" t="n">
        <v>0</v>
      </c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3" t="n">
        <v>43617</v>
      </c>
      <c r="C24" s="103" t="n">
        <v>118.86</v>
      </c>
      <c r="D24" s="103" t="n"/>
      <c r="E24" s="103" t="n">
        <v>7294370.77</v>
      </c>
      <c r="F24" s="103" t="n">
        <v>54181436.67</v>
      </c>
      <c r="G24" s="121">
        <f>+IFERROR(IF(OR(A24=1,A24=0),ROUND(ROUND((($C$12/SUM(D24:F24))*(C24/$C$7)),10),9),ROUND(ROUND(((($C$12-$E$12)/SUM(D24:F24))*(C24/$C$7)),10),9)),0)</f>
        <v/>
      </c>
      <c r="H24" s="122" t="n">
        <v>0</v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3" t="n">
        <v>43647</v>
      </c>
      <c r="C25" s="103" t="n">
        <v>120.19</v>
      </c>
      <c r="D25" s="103" t="n"/>
      <c r="E25" s="103" t="n">
        <v>7028018.64</v>
      </c>
      <c r="F25" s="103" t="n">
        <v>54695848.67</v>
      </c>
      <c r="G25" s="121">
        <f>+IFERROR(IF(OR(A25=1,A25=0),ROUND(ROUND((($C$12/SUM(D25:F25))*(C25/$C$7)),10),9),ROUND(ROUND(((($C$12-$E$12)/SUM(D25:F25))*(C25/$C$7)),10),9)),0)</f>
        <v/>
      </c>
      <c r="H25" s="122" t="n">
        <v>1.000000082740371e-09</v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3" t="n">
        <v>43678</v>
      </c>
      <c r="C26" s="103" t="n">
        <v>119.76</v>
      </c>
      <c r="D26" s="103" t="n"/>
      <c r="E26" s="103" t="n">
        <v>6415038.23</v>
      </c>
      <c r="F26" s="103" t="n">
        <v>53929919.67</v>
      </c>
      <c r="G26" s="121">
        <f>+IFERROR(IF(OR(A26=1,A26=0),ROUND(ROUND((($C$12/SUM(D26:F26))*(C26/$C$7)),10),9),ROUND(ROUND(((($C$12-$E$12)/SUM(D26:F26))*(C26/$C$7)),10),9)),0)</f>
        <v/>
      </c>
      <c r="H26" s="122" t="n">
        <v>0</v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3" t="n">
        <v>43709</v>
      </c>
      <c r="C27" s="103" t="n">
        <v>120.73</v>
      </c>
      <c r="D27" s="103" t="n"/>
      <c r="E27" s="103" t="n">
        <v>6306011.31</v>
      </c>
      <c r="F27" s="103" t="n">
        <v>54375093.67</v>
      </c>
      <c r="G27" s="121">
        <f>+IFERROR(IF(OR(A27=1,A27=0),ROUND(ROUND((($C$12/SUM(D27:F27))*(C27/$C$7)),10),9),ROUND(ROUND(((($C$12-$E$12)/SUM(D27:F27))*(C27/$C$7)),10),9)),0)</f>
        <v/>
      </c>
      <c r="H27" s="122" t="n">
        <v>0</v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3" t="n">
        <v>43739</v>
      </c>
      <c r="C28" s="103" t="n">
        <v>121.6</v>
      </c>
      <c r="D28" s="103" t="n"/>
      <c r="E28" s="103" t="n">
        <v>6269368.62</v>
      </c>
      <c r="F28" s="103" t="n">
        <v>54765146.67</v>
      </c>
      <c r="G28" s="121">
        <f>+IFERROR(IF(OR(A28=1,A28=0),ROUND(ROUND((($C$12/SUM(D28:F28))*(C28/$C$7)),10),9),ROUND(ROUND(((($C$12-$E$12)/SUM(D28:F28))*(C28/$C$7)),10),9)),0)</f>
        <v/>
      </c>
      <c r="H28" s="122" t="n">
        <v>-1.000000082740371e-09</v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3" t="n">
        <v>43770</v>
      </c>
      <c r="C29" s="103" t="n">
        <v>122.23</v>
      </c>
      <c r="D29" s="103" t="n"/>
      <c r="E29" s="103" t="n">
        <v>6193433.89</v>
      </c>
      <c r="F29" s="103" t="n">
        <v>54811388.67</v>
      </c>
      <c r="G29" s="121">
        <f>+IFERROR(IF(OR(A29=1,A29=0),ROUND(ROUND((($C$12/SUM(D29:F29))*(C29/$C$7)),10),9),ROUND(ROUND(((($C$12-$E$12)/SUM(D29:F29))*(C29/$C$7)),10),9)),0)</f>
        <v/>
      </c>
      <c r="H29" s="122" t="n">
        <v>0</v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3" t="n">
        <v>43800</v>
      </c>
      <c r="C30" s="103" t="n">
        <v>122.56</v>
      </c>
      <c r="D30" s="103" t="n"/>
      <c r="E30" s="103" t="n">
        <v>6044054.74</v>
      </c>
      <c r="F30" s="103" t="n">
        <v>55372064.67</v>
      </c>
      <c r="G30" s="121">
        <f>+IFERROR(IF(OR(A30=1,A30=0),ROUND(ROUND((($C$12/SUM(D30:F30))*(C30/$C$7)),10),9),ROUND(ROUND(((($C$12-$E$12)/SUM(D30:F30))*(C30/$C$7)),10),9)),0)</f>
        <v/>
      </c>
      <c r="H30" s="122" t="n">
        <v>0</v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3" t="n">
        <v>43831</v>
      </c>
      <c r="C31" s="103" t="n">
        <v>122.31</v>
      </c>
      <c r="D31" s="103" t="n"/>
      <c r="E31" s="103" t="n">
        <v>5949725.47</v>
      </c>
      <c r="F31" s="103" t="n">
        <v>55591978.67</v>
      </c>
      <c r="G31" s="121">
        <f>+IFERROR(IF(OR(A31=1,A31=0),ROUND(ROUND((($C$12/SUM(D31:F31))*(C31/$C$7)),10),9),ROUND(ROUND(((($C$12-$E$12)/SUM(D31:F31))*(C31/$C$7)),10),9)),0)</f>
        <v/>
      </c>
      <c r="H31" s="122" t="n">
        <v>-1.000000082740371e-09</v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3" t="n">
        <v>43862</v>
      </c>
      <c r="C32" s="103" t="n">
        <v>122.36</v>
      </c>
      <c r="D32" s="103" t="n"/>
      <c r="E32" s="103" t="n">
        <v>5832331.75</v>
      </c>
      <c r="F32" s="103" t="n">
        <v>55913512.67</v>
      </c>
      <c r="G32" s="121">
        <f>+IFERROR(IF(OR(A32=1,A32=0),ROUND(ROUND((($C$12/SUM(D32:F32))*(C32/$C$7)),10),9),ROUND(ROUND(((($C$12-$E$12)/SUM(D32:F32))*(C32/$C$7)),10),9)),0)</f>
        <v/>
      </c>
      <c r="H32" s="122" t="n">
        <v>0</v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3" t="n">
        <v>43891</v>
      </c>
      <c r="C33" s="103" t="n">
        <v>122.34</v>
      </c>
      <c r="D33" s="103" t="n"/>
      <c r="E33" s="103" t="n">
        <v>5388183.43</v>
      </c>
      <c r="F33" s="103" t="n">
        <v>56354448.67</v>
      </c>
      <c r="G33" s="121">
        <f>+IFERROR(IF(OR(A33=1,A33=0),ROUND(ROUND((($C$12/SUM(D33:F33))*(C33/$C$7)),10),9),ROUND(ROUND(((($C$12-$E$12)/SUM(D33:F33))*(C33/$C$7)),10),9)),0)</f>
        <v/>
      </c>
      <c r="H33" s="122" t="n">
        <v>-1.000000082740371e-09</v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3" t="n">
        <v>43922</v>
      </c>
      <c r="C34" s="103" t="n">
        <v>122.34</v>
      </c>
      <c r="D34" s="103" t="n"/>
      <c r="E34" s="103" t="n">
        <v>4949216.84</v>
      </c>
      <c r="F34" s="103" t="n">
        <v>57017540.67</v>
      </c>
      <c r="G34" s="121">
        <f>+IFERROR(IF(OR(A34=1,A34=0),ROUND(ROUND((($C$12/SUM(D34:F34))*(C34/$C$7)),10),9),ROUND(ROUND(((($C$12-$E$12)/SUM(D34:F34))*(C34/$C$7)),10),9)),0)</f>
        <v/>
      </c>
      <c r="H34" s="122" t="n">
        <v>1.000000082740371e-09</v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3" t="n">
        <v>43952</v>
      </c>
      <c r="C35" s="103" t="n">
        <v>123.27</v>
      </c>
      <c r="D35" s="103" t="n"/>
      <c r="E35" s="103" t="n">
        <v>4506716.17</v>
      </c>
      <c r="F35" s="103" t="n">
        <v>57483582.67</v>
      </c>
      <c r="G35" s="121">
        <f>+IFERROR(IF(OR(A35=1,A35=0),ROUND(ROUND((($C$12/SUM(D35:F35))*(C35/$C$7)),10),9),ROUND(ROUND(((($C$12-$E$12)/SUM(D35:F35))*(C35/$C$7)),10),9)),0)</f>
        <v/>
      </c>
      <c r="H35" s="122" t="n">
        <v>0</v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3" t="n">
        <v>43983</v>
      </c>
      <c r="C36" s="103" t="n">
        <v>122.59</v>
      </c>
      <c r="D36" s="103" t="n"/>
      <c r="E36" s="103" t="n">
        <v>3961294.74</v>
      </c>
      <c r="F36" s="103" t="n">
        <v>57768994</v>
      </c>
      <c r="G36" s="121">
        <f>+IFERROR(IF(OR(A36=1,A36=0),ROUND(ROUND((($C$12/SUM(D36:F36))*(C36/$C$7)),10),9),ROUND(ROUND(((($C$12-$E$12)/SUM(D36:F36))*(C36/$C$7)),10),9)),0)</f>
        <v/>
      </c>
      <c r="H36" s="122" t="n">
        <v>0</v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3" t="n">
        <v>44013</v>
      </c>
      <c r="C37" s="103" t="n">
        <v>122.5</v>
      </c>
      <c r="D37" s="103" t="n"/>
      <c r="E37" s="103" t="n">
        <v>3452816.72</v>
      </c>
      <c r="F37" s="103" t="n">
        <v>57384637</v>
      </c>
      <c r="G37" s="121">
        <f>+IFERROR(IF(OR(A37=1,A37=0),ROUND(ROUND((($C$12/SUM(D37:F37))*(C37/$C$7)),10),9),ROUND(ROUND(((($C$12-$E$12)/SUM(D37:F37))*(C37/$C$7)),10),9)),0)</f>
        <v/>
      </c>
      <c r="H37" s="122" t="n">
        <v>0</v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3" t="n">
        <v>44044</v>
      </c>
      <c r="C38" s="103" t="n">
        <v>122.59</v>
      </c>
      <c r="D38" s="103" t="n"/>
      <c r="E38" s="103" t="n">
        <v>3339805.24</v>
      </c>
      <c r="F38" s="103" t="n">
        <v>57040102</v>
      </c>
      <c r="G38" s="121">
        <f>+IFERROR(IF(OR(A38=1,A38=0),ROUND(ROUND((($C$12/SUM(D38:F38))*(C38/$C$7)),10),9),ROUND(ROUND(((($C$12-$E$12)/SUM(D38:F38))*(C38/$C$7)),10),9)),0)</f>
        <v/>
      </c>
      <c r="H38" s="122" t="n">
        <v>0</v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3" t="n">
        <v>44075</v>
      </c>
      <c r="C39" s="103" t="n">
        <v>122.76</v>
      </c>
      <c r="D39" s="103" t="n"/>
      <c r="E39" s="103" t="n">
        <v>2903274.24</v>
      </c>
      <c r="F39" s="103" t="n">
        <v>56799834</v>
      </c>
      <c r="G39" s="121">
        <f>+IFERROR(IF(OR(A39=1,A39=0),ROUND(ROUND((($C$12/SUM(D39:F39))*(C39/$C$7)),10),9),ROUND(ROUND(((($C$12-$E$12)/SUM(D39:F39))*(C39/$C$7)),10),9)),0)</f>
        <v/>
      </c>
      <c r="H39" s="122" t="n">
        <v>9.999996386511611e-10</v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3" t="n">
        <v>44105</v>
      </c>
      <c r="C40" s="103" t="n">
        <v>123.54</v>
      </c>
      <c r="D40" s="103" t="n"/>
      <c r="E40" s="103" t="n">
        <v>2415792.07</v>
      </c>
      <c r="F40" s="103" t="n">
        <v>56737773</v>
      </c>
      <c r="G40" s="121">
        <f>+IFERROR(IF(OR(A40=1,A40=0),ROUND(ROUND((($C$12/SUM(D40:F40))*(C40/$C$7)),10),9),ROUND(ROUND(((($C$12-$E$12)/SUM(D40:F40))*(C40/$C$7)),10),9)),0)</f>
        <v/>
      </c>
      <c r="H40" s="122" t="n">
        <v>0</v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3" t="n">
        <v>44136</v>
      </c>
      <c r="C41" s="103" t="n">
        <v>123.7</v>
      </c>
      <c r="D41" s="103" t="n"/>
      <c r="E41" s="103" t="n">
        <v>1965577.73</v>
      </c>
      <c r="F41" s="103" t="n">
        <v>56678512</v>
      </c>
      <c r="G41" s="121">
        <f>+IFERROR(IF(OR(A41=1,A41=0),ROUND(ROUND((($C$12/SUM(D41:F41))*(C41/$C$7)),10),9),ROUND(ROUND(((($C$12-$E$12)/SUM(D41:F41))*(C41/$C$7)),10),9)),0)</f>
        <v/>
      </c>
      <c r="H41" s="122" t="n">
        <v>1.000000082740371e-09</v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3" t="n">
        <v>44166</v>
      </c>
      <c r="C42" s="103" t="n">
        <v>124.42</v>
      </c>
      <c r="D42" s="103" t="n"/>
      <c r="E42" s="103" t="n">
        <v>1575349.45</v>
      </c>
      <c r="F42" s="103" t="n">
        <v>56439675.33</v>
      </c>
      <c r="G42" s="121">
        <f>+IFERROR(IF(OR(A42=1,A42=0),ROUND(ROUND((($C$12/SUM(D42:F42))*(C42/$C$7)),10),9),ROUND(ROUND(((($C$12-$E$12)/SUM(D42:F42))*(C42/$C$7)),10),9)),0)</f>
        <v/>
      </c>
      <c r="H42" s="123" t="n">
        <v>0</v>
      </c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3" t="n">
        <v>44197</v>
      </c>
      <c r="C43" s="103" t="n">
        <v>124.31</v>
      </c>
      <c r="D43" s="103" t="n"/>
      <c r="E43" s="103" t="n">
        <v>1101785.38</v>
      </c>
      <c r="F43" s="103" t="n">
        <v>56081888.33</v>
      </c>
      <c r="G43" s="121">
        <f>+IFERROR(IF(OR(A43=1,A43=0),ROUND(ROUND((($C$12/SUM(D43:F43))*(C43/$C$7)),10),9),ROUND(ROUND(((($C$12-$E$12)/SUM(D43:F43))*(C43/$C$7)),10),9)),0)</f>
        <v/>
      </c>
      <c r="H43" s="123" t="n">
        <v>1.000000082740371e-09</v>
      </c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3" t="n">
        <v>44228</v>
      </c>
      <c r="C44" s="103" t="n">
        <v>124.38</v>
      </c>
      <c r="D44" s="103" t="n"/>
      <c r="E44" s="103" t="n">
        <v>642709.16</v>
      </c>
      <c r="F44" s="103" t="n">
        <v>56241980.33</v>
      </c>
      <c r="G44" s="121">
        <f>+IFERROR(IF(OR(A44=1,A44=0),ROUND(ROUND((($C$12/SUM(D44:F44))*(C44/$C$7)),10),9),ROUND(ROUND(((($C$12-$E$12)/SUM(D44:F44))*(C44/$C$7)),10),9)),0)</f>
        <v/>
      </c>
      <c r="H44" s="123" t="n">
        <v>1.000000082740371e-09</v>
      </c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3" t="n">
        <v>44256</v>
      </c>
      <c r="C45" s="103" t="n">
        <v>126.22</v>
      </c>
      <c r="D45" s="103" t="n"/>
      <c r="E45" s="103" t="n">
        <v>490531.42</v>
      </c>
      <c r="F45" s="103" t="n">
        <v>56611797.33</v>
      </c>
      <c r="G45" s="121">
        <f>+IFERROR(IF(OR(A45=1,A45=0),ROUND(ROUND((($C$12/SUM(D45:F45))*(C45/$C$7)),10),9),ROUND(ROUND(((($C$12-$E$12)/SUM(D45:F45))*(C45/$C$7)),10),9)),0)</f>
        <v/>
      </c>
      <c r="H45" s="123" t="n">
        <v>0</v>
      </c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3" t="n">
        <v>44287</v>
      </c>
      <c r="C46" s="103" t="n">
        <v>128.19</v>
      </c>
      <c r="D46" s="103" t="n"/>
      <c r="E46" s="103" t="n">
        <v>371954.09</v>
      </c>
      <c r="F46" s="103" t="n">
        <v>56489475.33</v>
      </c>
      <c r="G46" s="121">
        <f>+IFERROR(IF(OR(A46=1,A46=0),ROUND(ROUND((($C$12/SUM(D46:F46))*(C46/$C$7)),10),9),ROUND(ROUND(((($C$12-$E$12)/SUM(D46:F46))*(C46/$C$7)),10),9)),0)</f>
        <v/>
      </c>
      <c r="H46" s="123" t="n">
        <v>1.000000082740371e-09</v>
      </c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3" t="n">
        <v>44317</v>
      </c>
      <c r="C47" s="103" t="n">
        <v>131.04</v>
      </c>
      <c r="D47" s="103" t="n"/>
      <c r="E47" s="103" t="n">
        <v>245317.02</v>
      </c>
      <c r="F47" s="103" t="n">
        <v>56491114.33</v>
      </c>
      <c r="G47" s="121">
        <f>+IFERROR(IF(OR(A47=1,A47=0),ROUND(ROUND((($C$12/SUM(D47:F47))*(C47/$C$7)),10),9),ROUND(ROUND(((($C$12-$E$12)/SUM(D47:F47))*(C47/$C$7)),10),9)),0)</f>
        <v/>
      </c>
      <c r="H47" s="123" t="n">
        <v>0</v>
      </c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3" t="n">
        <v>44348</v>
      </c>
      <c r="C48" s="103" t="n">
        <v>132.94</v>
      </c>
      <c r="D48" s="103" t="n"/>
      <c r="E48" s="103" t="n">
        <v>228792.66</v>
      </c>
      <c r="F48" s="103" t="n">
        <v>56530124.33</v>
      </c>
      <c r="G48" s="121">
        <f>+IFERROR(IF(OR(A48=1,A48=0),ROUND(ROUND((($C$12/SUM(D48:F48))*(C48/$C$7)),10),9),ROUND(ROUND(((($C$12-$E$12)/SUM(D48:F48))*(C48/$C$7)),10),9)),0)</f>
        <v/>
      </c>
      <c r="H48" s="123" t="n">
        <v>1.000000082740371e-09</v>
      </c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3" t="n">
        <v>44378</v>
      </c>
      <c r="C49" s="103" t="n">
        <v>136.1</v>
      </c>
      <c r="D49" s="103" t="n"/>
      <c r="E49" s="103" t="n">
        <v>231607.48</v>
      </c>
      <c r="F49" s="103" t="n">
        <v>57048758.67</v>
      </c>
      <c r="G49" s="121">
        <f>+IFERROR(IF(OR(A49=1,A49=0),ROUND(ROUND((($C$12/SUM(D49:F49))*(C49/$C$7)),10),9),ROUND(ROUND(((($C$12-$E$12)/SUM(D49:F49))*(C49/$C$7)),10),9)),0)</f>
        <v/>
      </c>
      <c r="H49" s="123" t="n">
        <v>0</v>
      </c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3" t="n">
        <v>44409</v>
      </c>
      <c r="C50" s="103" t="n">
        <v>136.81</v>
      </c>
      <c r="D50" s="103" t="n"/>
      <c r="E50" s="103" t="n">
        <v>284790.04</v>
      </c>
      <c r="F50" s="103" t="n">
        <v>57875419.67</v>
      </c>
      <c r="G50" s="121">
        <f>+IFERROR(IF(OR(A50=1,A50=0),ROUND(ROUND((($C$12/SUM(D50:F50))*(C50/$C$7)),10),9),ROUND(ROUND(((($C$12-$E$12)/SUM(D50:F50))*(C50/$C$7)),10),9)),0)</f>
        <v/>
      </c>
      <c r="H50" s="123" t="n">
        <v>0</v>
      </c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3" t="n">
        <v>44440</v>
      </c>
      <c r="C51" s="103" t="n">
        <v>138.63</v>
      </c>
      <c r="D51" s="103" t="n"/>
      <c r="E51" s="103" t="n">
        <v>286015.27</v>
      </c>
      <c r="F51" s="103" t="n">
        <v>58616375.67</v>
      </c>
      <c r="G51" s="121">
        <f>+IFERROR(IF(OR(A51=1,A51=0),ROUND(ROUND((($C$12/SUM(D51:F51))*(C51/$C$7)),10),9),ROUND(ROUND(((($C$12-$E$12)/SUM(D51:F51))*(C51/$C$7)),10),9)),0)</f>
        <v/>
      </c>
      <c r="H51" s="123" t="n">
        <v>0</v>
      </c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3" t="n">
        <v>44470</v>
      </c>
      <c r="C52" s="103" t="n">
        <v>139.38</v>
      </c>
      <c r="D52" s="103" t="n"/>
      <c r="E52" s="103" t="n">
        <v>287451.26</v>
      </c>
      <c r="F52" s="103" t="n">
        <v>59181853.67</v>
      </c>
      <c r="G52" s="121">
        <f>+IFERROR(IF(OR(A52=1,A52=0),ROUND(ROUND((($C$12/SUM(D52:F52))*(C52/$C$7)),10),9),ROUND(ROUND(((($C$12-$E$12)/SUM(D52:F52))*(C52/$C$7)),10),9)),0)</f>
        <v/>
      </c>
      <c r="H52" s="123" t="n">
        <v>0</v>
      </c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3" t="n">
        <v>44501</v>
      </c>
      <c r="C53" s="103" t="n">
        <v>140.73</v>
      </c>
      <c r="D53" s="103" t="n"/>
      <c r="E53" s="103" t="n">
        <v>267719.45</v>
      </c>
      <c r="F53" s="103" t="n">
        <v>59706974.89</v>
      </c>
      <c r="G53" s="121">
        <f>+IFERROR(IF(OR(A53=1,A53=0),ROUND(ROUND((($C$12/SUM(D53:F53))*(C53/$C$7)),10),9),ROUND(ROUND(((($C$12-$E$12)/SUM(D53:F53))*(C53/$C$7)),10),9)),0)</f>
        <v/>
      </c>
      <c r="H53" s="123" t="n">
        <v>0</v>
      </c>
      <c r="I53" s="24" t="n"/>
    </row>
    <row r="54" ht="14.5" customFormat="1" customHeight="1" s="37">
      <c r="A54" s="24" t="n"/>
      <c r="B54" s="83" t="n">
        <v>44531</v>
      </c>
      <c r="C54" s="103" t="n">
        <v>142.56</v>
      </c>
      <c r="D54" s="103" t="n"/>
      <c r="E54" s="103" t="n">
        <v>265677.49</v>
      </c>
      <c r="F54" s="103" t="n">
        <v>60868793.56</v>
      </c>
      <c r="G54" s="121">
        <f>+IFERROR(IF(OR(A54=1,A54=0),ROUND(ROUND((($C$12/SUM(D54:F54))*(C54/$C$7)),10),9),ROUND(ROUND(((($C$12-$E$12)/SUM(D54:F54))*(C54/$C$7)),10),9)),0)</f>
        <v/>
      </c>
      <c r="H54" s="123" t="n">
        <v>0</v>
      </c>
      <c r="I54" s="24" t="n"/>
    </row>
    <row r="55" ht="14.5" customFormat="1" customHeight="1" s="37">
      <c r="A55" s="24" t="n"/>
      <c r="B55" s="83" t="n">
        <v>44562</v>
      </c>
      <c r="C55" s="103" t="n">
        <v>145.3</v>
      </c>
      <c r="D55" s="103" t="n"/>
      <c r="E55" s="103" t="n">
        <v>233422.21</v>
      </c>
      <c r="F55" s="103" t="n">
        <v>61732188.56</v>
      </c>
      <c r="G55" s="121">
        <f>+IFERROR(IF(OR(A55=1,A55=0),ROUND(ROUND((($C$12/SUM(D55:F55))*(C55/$C$7)),10),9),ROUND(ROUND(((($C$12-$E$12)/SUM(D55:F55))*(C55/$C$7)),10),9)),0)</f>
        <v/>
      </c>
      <c r="H55" s="123" t="n">
        <v>-1.000000082740371e-09</v>
      </c>
      <c r="I55" s="24" t="n"/>
    </row>
    <row r="56" ht="14.5" customFormat="1" customHeight="1" s="37">
      <c r="A56" s="24" t="n"/>
      <c r="B56" s="83" t="n">
        <v>44593</v>
      </c>
      <c r="C56" s="103" t="n">
        <v>147.65</v>
      </c>
      <c r="D56" s="103" t="n"/>
      <c r="E56" s="103" t="n">
        <v>249724.18</v>
      </c>
      <c r="F56" s="103" t="n">
        <v>62228078.56</v>
      </c>
      <c r="G56" s="121">
        <f>+IFERROR(IF(OR(A56=1,A56=0),ROUND(ROUND((($C$12/SUM(D56:F56))*(C56/$C$7)),10),9),ROUND(ROUND(((($C$12-$E$12)/SUM(D56:F56))*(C56/$C$7)),10),9)),0)</f>
        <v/>
      </c>
      <c r="H56" s="123" t="n">
        <v>-1.000000082740371e-09</v>
      </c>
      <c r="I56" s="24" t="n"/>
    </row>
    <row r="57" ht="14.5" customFormat="1" customHeight="1" s="37">
      <c r="A57" s="24" t="n"/>
      <c r="B57" s="83" t="n">
        <v>44621</v>
      </c>
      <c r="C57" s="103" t="n">
        <v>152.8</v>
      </c>
      <c r="D57" s="103" t="n"/>
      <c r="E57" s="103" t="n">
        <v>378964.83</v>
      </c>
      <c r="F57" s="103" t="n">
        <v>62482060.59</v>
      </c>
      <c r="G57" s="121">
        <f>+IFERROR(IF(OR(A57=1,A57=0),ROUND(ROUND((($C$12/SUM(D57:F57))*(C57/$C$7)),10),9),ROUND(ROUND(((($C$12-$E$12)/SUM(D57:F57))*(C57/$C$7)),10),9)),0)</f>
        <v/>
      </c>
      <c r="H57" s="123" t="n">
        <v>0</v>
      </c>
      <c r="I57" s="24" t="n"/>
    </row>
    <row r="58" ht="14.5" customFormat="1" customHeight="1" s="37">
      <c r="A58" s="24" t="n"/>
      <c r="B58" s="83" t="n">
        <v>44652</v>
      </c>
      <c r="C58" s="103" t="n">
        <v>156.94</v>
      </c>
      <c r="D58" s="103" t="n"/>
      <c r="E58" s="103" t="n">
        <v>525717.16</v>
      </c>
      <c r="F58" s="103" t="n">
        <v>62767826.59</v>
      </c>
      <c r="G58" s="121">
        <f>+IFERROR(IF(OR(A58=1,A58=0),ROUND(ROUND((($C$12/SUM(D58:F58))*(C58/$C$7)),10),9),ROUND(ROUND(((($C$12-$E$12)/SUM(D58:F58))*(C58/$C$7)),10),9)),0)</f>
        <v/>
      </c>
      <c r="H58" s="24" t="n"/>
      <c r="I58" s="24" t="n"/>
    </row>
    <row r="59" ht="14.5" customFormat="1" customHeight="1" s="37">
      <c r="A59" s="24" t="n"/>
      <c r="B59" s="83" t="n">
        <v>44682</v>
      </c>
      <c r="C59" s="103" t="n">
        <v>160.65</v>
      </c>
      <c r="D59" s="103" t="n"/>
      <c r="E59" s="103" t="n">
        <v>626864.16</v>
      </c>
      <c r="F59" s="103" t="n">
        <v>62935246.59</v>
      </c>
      <c r="G59" s="121">
        <f>+IFERROR(IF(OR(A59=1,A59=0),ROUND(ROUND((($C$12/SUM(D59:F59))*(C59/$C$7)),10),9),ROUND(ROUND(((($C$12-$E$12)/SUM(D59:F59))*(C59/$C$7)),10),9)),0)</f>
        <v/>
      </c>
      <c r="H59" s="24" t="n"/>
      <c r="I59" s="24" t="n"/>
    </row>
    <row r="60" ht="14.5" customFormat="1" customHeight="1" s="37">
      <c r="A60" s="24" t="n"/>
      <c r="B60" s="83" t="n">
        <v>44713</v>
      </c>
      <c r="C60" s="103" t="n">
        <v>162.89</v>
      </c>
      <c r="D60" s="103" t="n"/>
      <c r="E60" s="103" t="n">
        <v>729607.33</v>
      </c>
      <c r="F60" s="103" t="n">
        <v>63341107.59</v>
      </c>
      <c r="G60" s="121">
        <f>+IFERROR(IF(OR(A60=1,A60=0),ROUND(ROUND((($C$12/SUM(D60:F60))*(C60/$C$7)),10),9),ROUND(ROUND(((($C$12-$E$12)/SUM(D60:F60))*(C60/$C$7)),10),9)),0)</f>
        <v/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31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1.599153513799489</v>
      </c>
      <c r="D4" s="24" t="n"/>
      <c r="E4" s="24" t="n"/>
      <c r="F4" s="24" t="n"/>
      <c r="G4" s="24" t="n"/>
      <c r="H4" s="72" t="n">
        <v>43556</v>
      </c>
      <c r="I4" s="72" t="n"/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inlineStr">
        <is>
          <t xml:space="preserve"> </t>
        </is>
      </c>
      <c r="I5" s="72" t="inlineStr">
        <is>
          <t xml:space="preserve"> </t>
        </is>
      </c>
      <c r="J5" s="73" t="inlineStr">
        <is>
          <t xml:space="preserve"> </t>
        </is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2017)</t>
        </is>
      </c>
      <c r="C7" s="97" t="n">
        <v>113.41</v>
      </c>
      <c r="D7" s="120" t="n">
        <v>0</v>
      </c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166.84</v>
      </c>
      <c r="D8" s="120" t="n">
        <v>0</v>
      </c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20" t="n">
        <v>0</v>
      </c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EVSD - EMEVASI Mercado de Comercialización VALLE DEL SIBUNDOY</t>
        </is>
      </c>
      <c r="C12" s="101" t="n">
        <v>22816454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20" t="n">
        <v>2.19664286760235e-11</v>
      </c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EVSD - EMEVASI Mercado de Comercialización VALLE DEL SIBUNDOY</t>
        </is>
      </c>
      <c r="C17" s="79" t="inlineStr">
        <is>
          <t>VALLE DEL SIBUNDOY</t>
        </is>
      </c>
      <c r="D17" s="102" t="n"/>
      <c r="E17" s="102" t="n"/>
      <c r="F17" s="102" t="n">
        <v>10021280.01</v>
      </c>
      <c r="G17" s="82" t="n">
        <v>38</v>
      </c>
      <c r="H17" s="101" t="n">
        <v>9.490925251</v>
      </c>
      <c r="I17" s="101" t="n">
        <v>13.131878558</v>
      </c>
      <c r="J17" s="96" t="n">
        <v>38</v>
      </c>
      <c r="K17" s="27">
        <f>IFERROR((SUM(G23:G244)/12)*($C$9/$C$8),0)</f>
        <v/>
      </c>
      <c r="L17" s="120" t="n">
        <v>6.444498268365351e-10</v>
      </c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n">
        <v>43586</v>
      </c>
      <c r="C23" s="103" t="n">
        <v>117.82</v>
      </c>
      <c r="D23" s="103" t="n"/>
      <c r="E23" s="103" t="n"/>
      <c r="F23" s="103" t="n">
        <v>9258773</v>
      </c>
      <c r="G23" s="104">
        <f>+IFERROR(IF(OR(A23=1,A23=0),ROUND(ROUND((($C$12/SUM(D23:F23))*(C23/$C$7)),10),9),ROUND(ROUND(((($C$12-$E$12)/SUM(D23:F23))*(C23/$C$7)),10),9)),0)</f>
        <v/>
      </c>
      <c r="H23" s="120" t="n">
        <v>0</v>
      </c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3" t="n">
        <v>43617</v>
      </c>
      <c r="C24" s="103" t="n">
        <v>118.86</v>
      </c>
      <c r="D24" s="103" t="n"/>
      <c r="E24" s="103" t="n"/>
      <c r="F24" s="103" t="n">
        <v>9242612.33</v>
      </c>
      <c r="G24" s="121">
        <f>+IFERROR(IF(OR(A24=1,A24=0),ROUND(ROUND((($C$12/SUM(D24:F24))*(C24/$C$7)),10),9),ROUND(ROUND(((($C$12-$E$12)/SUM(D24:F24))*(C24/$C$7)),10),9)),0)</f>
        <v/>
      </c>
      <c r="H24" s="122" t="n">
        <v>0</v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3" t="n">
        <v>43647</v>
      </c>
      <c r="C25" s="103" t="n">
        <v>120.19</v>
      </c>
      <c r="D25" s="103" t="n"/>
      <c r="E25" s="103" t="n"/>
      <c r="F25" s="103" t="n">
        <v>9238837.33</v>
      </c>
      <c r="G25" s="121">
        <f>+IFERROR(IF(OR(A25=1,A25=0),ROUND(ROUND((($C$12/SUM(D25:F25))*(C25/$C$7)),10),9),ROUND(ROUND(((($C$12-$E$12)/SUM(D25:F25))*(C25/$C$7)),10),9)),0)</f>
        <v/>
      </c>
      <c r="H25" s="122" t="n">
        <v>1.000000082740371e-09</v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3" t="n">
        <v>43678</v>
      </c>
      <c r="C26" s="103" t="n">
        <v>119.76</v>
      </c>
      <c r="D26" s="103" t="n"/>
      <c r="E26" s="103" t="n"/>
      <c r="F26" s="103" t="n">
        <v>9231974.33</v>
      </c>
      <c r="G26" s="121">
        <f>+IFERROR(IF(OR(A26=1,A26=0),ROUND(ROUND((($C$12/SUM(D26:F26))*(C26/$C$7)),10),9),ROUND(ROUND(((($C$12-$E$12)/SUM(D26:F26))*(C26/$C$7)),10),9)),0)</f>
        <v/>
      </c>
      <c r="H26" s="122" t="n">
        <v>-9.999996386511611e-10</v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3" t="n">
        <v>43709</v>
      </c>
      <c r="C27" s="103" t="n">
        <v>120.73</v>
      </c>
      <c r="D27" s="103" t="n"/>
      <c r="E27" s="103" t="n"/>
      <c r="F27" s="103" t="n">
        <v>9227042.33</v>
      </c>
      <c r="G27" s="121">
        <f>+IFERROR(IF(OR(A27=1,A27=0),ROUND(ROUND((($C$12/SUM(D27:F27))*(C27/$C$7)),10),9),ROUND(ROUND(((($C$12-$E$12)/SUM(D27:F27))*(C27/$C$7)),10),9)),0)</f>
        <v/>
      </c>
      <c r="H27" s="122" t="n">
        <v>0</v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3" t="n">
        <v>43739</v>
      </c>
      <c r="C28" s="103" t="n">
        <v>121.6</v>
      </c>
      <c r="D28" s="103" t="n"/>
      <c r="E28" s="103" t="n"/>
      <c r="F28" s="103" t="n">
        <v>9242035.33</v>
      </c>
      <c r="G28" s="121">
        <f>+IFERROR(IF(OR(A28=1,A28=0),ROUND(ROUND((($C$12/SUM(D28:F28))*(C28/$C$7)),10),9),ROUND(ROUND(((($C$12-$E$12)/SUM(D28:F28))*(C28/$C$7)),10),9)),0)</f>
        <v/>
      </c>
      <c r="H28" s="122" t="n">
        <v>9.999996386511611e-10</v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3" t="n">
        <v>43770</v>
      </c>
      <c r="C29" s="103" t="n">
        <v>122.23</v>
      </c>
      <c r="D29" s="103" t="n"/>
      <c r="E29" s="103" t="n"/>
      <c r="F29" s="103" t="n">
        <v>9222990.33</v>
      </c>
      <c r="G29" s="121">
        <f>+IFERROR(IF(OR(A29=1,A29=0),ROUND(ROUND((($C$12/SUM(D29:F29))*(C29/$C$7)),10),9),ROUND(ROUND(((($C$12-$E$12)/SUM(D29:F29))*(C29/$C$7)),10),9)),0)</f>
        <v/>
      </c>
      <c r="H29" s="122" t="n">
        <v>-1.000000082740371e-09</v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3" t="n">
        <v>43800</v>
      </c>
      <c r="C30" s="103" t="n">
        <v>122.56</v>
      </c>
      <c r="D30" s="103" t="n"/>
      <c r="E30" s="103" t="n"/>
      <c r="F30" s="103" t="n">
        <v>9229741.720000001</v>
      </c>
      <c r="G30" s="121">
        <f>+IFERROR(IF(OR(A30=1,A30=0),ROUND(ROUND((($C$12/SUM(D30:F30))*(C30/$C$7)),10),9),ROUND(ROUND(((($C$12-$E$12)/SUM(D30:F30))*(C30/$C$7)),10),9)),0)</f>
        <v/>
      </c>
      <c r="H30" s="122" t="n">
        <v>9.999996386511611e-10</v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3" t="n">
        <v>43831</v>
      </c>
      <c r="C31" s="103" t="n">
        <v>122.31</v>
      </c>
      <c r="D31" s="103" t="n"/>
      <c r="E31" s="103" t="n"/>
      <c r="F31" s="103" t="n">
        <v>9222336.619999999</v>
      </c>
      <c r="G31" s="121">
        <f>+IFERROR(IF(OR(A31=1,A31=0),ROUND(ROUND((($C$12/SUM(D31:F31))*(C31/$C$7)),10),9),ROUND(ROUND(((($C$12-$E$12)/SUM(D31:F31))*(C31/$C$7)),10),9)),0)</f>
        <v/>
      </c>
      <c r="H31" s="122" t="n">
        <v>-1.000000082740371e-09</v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3" t="n">
        <v>43862</v>
      </c>
      <c r="C32" s="103" t="n">
        <v>122.36</v>
      </c>
      <c r="D32" s="103" t="n"/>
      <c r="E32" s="103" t="n"/>
      <c r="F32" s="103" t="n">
        <v>9224573.619999999</v>
      </c>
      <c r="G32" s="121">
        <f>+IFERROR(IF(OR(A32=1,A32=0),ROUND(ROUND((($C$12/SUM(D32:F32))*(C32/$C$7)),10),9),ROUND(ROUND(((($C$12-$E$12)/SUM(D32:F32))*(C32/$C$7)),10),9)),0)</f>
        <v/>
      </c>
      <c r="H32" s="122" t="n">
        <v>0</v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3" t="n">
        <v>43891</v>
      </c>
      <c r="C33" s="103" t="n">
        <v>122.34</v>
      </c>
      <c r="D33" s="103" t="n"/>
      <c r="E33" s="103" t="n"/>
      <c r="F33" s="103" t="n">
        <v>9232984.619999999</v>
      </c>
      <c r="G33" s="121">
        <f>+IFERROR(IF(OR(A33=1,A33=0),ROUND(ROUND((($C$12/SUM(D33:F33))*(C33/$C$7)),10),9),ROUND(ROUND(((($C$12-$E$12)/SUM(D33:F33))*(C33/$C$7)),10),9)),0)</f>
        <v/>
      </c>
      <c r="H33" s="122" t="n">
        <v>0</v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3" t="n">
        <v>43922</v>
      </c>
      <c r="C34" s="103" t="n">
        <v>122.34</v>
      </c>
      <c r="D34" s="103" t="n"/>
      <c r="E34" s="103" t="n"/>
      <c r="F34" s="103" t="n">
        <v>9222279.67</v>
      </c>
      <c r="G34" s="121">
        <f>+IFERROR(IF(OR(A34=1,A34=0),ROUND(ROUND((($C$12/SUM(D34:F34))*(C34/$C$7)),10),9),ROUND(ROUND(((($C$12-$E$12)/SUM(D34:F34))*(C34/$C$7)),10),9)),0)</f>
        <v/>
      </c>
      <c r="H34" s="122" t="n">
        <v>0</v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3" t="n">
        <v>43952</v>
      </c>
      <c r="C35" s="103" t="n">
        <v>123.27</v>
      </c>
      <c r="D35" s="103" t="n"/>
      <c r="E35" s="103" t="n"/>
      <c r="F35" s="103" t="n">
        <v>9234157.67</v>
      </c>
      <c r="G35" s="121">
        <f>+IFERROR(IF(OR(A35=1,A35=0),ROUND(ROUND((($C$12/SUM(D35:F35))*(C35/$C$7)),10),9),ROUND(ROUND(((($C$12-$E$12)/SUM(D35:F35))*(C35/$C$7)),10),9)),0)</f>
        <v/>
      </c>
      <c r="H35" s="122" t="n">
        <v>0</v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3" t="n">
        <v>43983</v>
      </c>
      <c r="C36" s="103" t="n">
        <v>122.59</v>
      </c>
      <c r="D36" s="103" t="n"/>
      <c r="E36" s="103" t="n"/>
      <c r="F36" s="103" t="n">
        <v>9270715.33</v>
      </c>
      <c r="G36" s="121">
        <f>+IFERROR(IF(OR(A36=1,A36=0),ROUND(ROUND((($C$12/SUM(D36:F36))*(C36/$C$7)),10),9),ROUND(ROUND(((($C$12-$E$12)/SUM(D36:F36))*(C36/$C$7)),10),9)),0)</f>
        <v/>
      </c>
      <c r="H36" s="122" t="n">
        <v>0</v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3" t="n">
        <v>44013</v>
      </c>
      <c r="C37" s="103" t="n">
        <v>122.5</v>
      </c>
      <c r="D37" s="103" t="n"/>
      <c r="E37" s="103" t="n"/>
      <c r="F37" s="103" t="n">
        <v>9357489.66</v>
      </c>
      <c r="G37" s="121">
        <f>+IFERROR(IF(OR(A37=1,A37=0),ROUND(ROUND((($C$12/SUM(D37:F37))*(C37/$C$7)),10),9),ROUND(ROUND(((($C$12-$E$12)/SUM(D37:F37))*(C37/$C$7)),10),9)),0)</f>
        <v/>
      </c>
      <c r="H37" s="122" t="n">
        <v>0</v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3" t="n">
        <v>44044</v>
      </c>
      <c r="C38" s="103" t="n">
        <v>122.59</v>
      </c>
      <c r="D38" s="103" t="n"/>
      <c r="E38" s="103" t="n"/>
      <c r="F38" s="103" t="n">
        <v>9362922.890000001</v>
      </c>
      <c r="G38" s="121">
        <f>+IFERROR(IF(OR(A38=1,A38=0),ROUND(ROUND((($C$12/SUM(D38:F38))*(C38/$C$7)),10),9),ROUND(ROUND(((($C$12-$E$12)/SUM(D38:F38))*(C38/$C$7)),10),9)),0)</f>
        <v/>
      </c>
      <c r="H38" s="122" t="n">
        <v>0</v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3" t="n">
        <v>44075</v>
      </c>
      <c r="C39" s="103" t="n">
        <v>122.76</v>
      </c>
      <c r="D39" s="103" t="n"/>
      <c r="E39" s="103" t="n"/>
      <c r="F39" s="103" t="n">
        <v>9396916.890000001</v>
      </c>
      <c r="G39" s="121">
        <f>+IFERROR(IF(OR(A39=1,A39=0),ROUND(ROUND((($C$12/SUM(D39:F39))*(C39/$C$7)),10),9),ROUND(ROUND(((($C$12-$E$12)/SUM(D39:F39))*(C39/$C$7)),10),9)),0)</f>
        <v/>
      </c>
      <c r="H39" s="122" t="n">
        <v>0</v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3" t="n">
        <v>44105</v>
      </c>
      <c r="C40" s="103" t="n">
        <v>123.54</v>
      </c>
      <c r="D40" s="103" t="n"/>
      <c r="E40" s="103" t="n"/>
      <c r="F40" s="103" t="n">
        <v>9439291.890000001</v>
      </c>
      <c r="G40" s="121">
        <f>+IFERROR(IF(OR(A40=1,A40=0),ROUND(ROUND((($C$12/SUM(D40:F40))*(C40/$C$7)),10),9),ROUND(ROUND(((($C$12-$E$12)/SUM(D40:F40))*(C40/$C$7)),10),9)),0)</f>
        <v/>
      </c>
      <c r="H40" s="122" t="n">
        <v>0</v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3" t="n">
        <v>44136</v>
      </c>
      <c r="C41" s="103" t="n">
        <v>123.7</v>
      </c>
      <c r="D41" s="103" t="n"/>
      <c r="E41" s="103" t="n"/>
      <c r="F41" s="103" t="n">
        <v>9488688.15</v>
      </c>
      <c r="G41" s="121">
        <f>+IFERROR(IF(OR(A41=1,A41=0),ROUND(ROUND((($C$12/SUM(D41:F41))*(C41/$C$7)),10),9),ROUND(ROUND(((($C$12-$E$12)/SUM(D41:F41))*(C41/$C$7)),10),9)),0)</f>
        <v/>
      </c>
      <c r="H41" s="122" t="n">
        <v>1.000000082740371e-09</v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3" t="n">
        <v>44166</v>
      </c>
      <c r="C42" s="103" t="n">
        <v>124.42</v>
      </c>
      <c r="D42" s="103" t="n"/>
      <c r="E42" s="103" t="n"/>
      <c r="F42" s="103" t="n">
        <v>9530860.560000001</v>
      </c>
      <c r="G42" s="121">
        <f>+IFERROR(IF(OR(A42=1,A42=0),ROUND(ROUND((($C$12/SUM(D42:F42))*(C42/$C$7)),10),9),ROUND(ROUND(((($C$12-$E$12)/SUM(D42:F42))*(C42/$C$7)),10),9)),0)</f>
        <v/>
      </c>
      <c r="H42" s="123" t="n">
        <v>0</v>
      </c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3" t="n">
        <v>44197</v>
      </c>
      <c r="C43" s="103" t="n">
        <v>124.31</v>
      </c>
      <c r="D43" s="103" t="n"/>
      <c r="E43" s="103" t="n"/>
      <c r="F43" s="103" t="n">
        <v>9573844.1</v>
      </c>
      <c r="G43" s="121">
        <f>+IFERROR(IF(OR(A43=1,A43=0),ROUND(ROUND((($C$12/SUM(D43:F43))*(C43/$C$7)),10),9),ROUND(ROUND(((($C$12-$E$12)/SUM(D43:F43))*(C43/$C$7)),10),9)),0)</f>
        <v/>
      </c>
      <c r="H43" s="123" t="n">
        <v>0</v>
      </c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3" t="n">
        <v>44228</v>
      </c>
      <c r="C44" s="103" t="n">
        <v>124.38</v>
      </c>
      <c r="D44" s="103" t="n"/>
      <c r="E44" s="103" t="n"/>
      <c r="F44" s="103" t="n">
        <v>9605581.1</v>
      </c>
      <c r="G44" s="121">
        <f>+IFERROR(IF(OR(A44=1,A44=0),ROUND(ROUND((($C$12/SUM(D44:F44))*(C44/$C$7)),10),9),ROUND(ROUND(((($C$12-$E$12)/SUM(D44:F44))*(C44/$C$7)),10),9)),0)</f>
        <v/>
      </c>
      <c r="H44" s="123" t="n">
        <v>0</v>
      </c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3" t="n">
        <v>44256</v>
      </c>
      <c r="C45" s="103" t="n">
        <v>126.22</v>
      </c>
      <c r="D45" s="103" t="n"/>
      <c r="E45" s="103" t="n"/>
      <c r="F45" s="103" t="n">
        <v>9677714.1</v>
      </c>
      <c r="G45" s="121">
        <f>+IFERROR(IF(OR(A45=1,A45=0),ROUND(ROUND((($C$12/SUM(D45:F45))*(C45/$C$7)),10),9),ROUND(ROUND(((($C$12-$E$12)/SUM(D45:F45))*(C45/$C$7)),10),9)),0)</f>
        <v/>
      </c>
      <c r="H45" s="123" t="n">
        <v>0</v>
      </c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3" t="n">
        <v>44287</v>
      </c>
      <c r="C46" s="103" t="n">
        <v>128.19</v>
      </c>
      <c r="D46" s="103" t="n"/>
      <c r="E46" s="103" t="n"/>
      <c r="F46" s="103" t="n">
        <v>9724388.970000001</v>
      </c>
      <c r="G46" s="121">
        <f>+IFERROR(IF(OR(A46=1,A46=0),ROUND(ROUND((($C$12/SUM(D46:F46))*(C46/$C$7)),10),9),ROUND(ROUND(((($C$12-$E$12)/SUM(D46:F46))*(C46/$C$7)),10),9)),0)</f>
        <v/>
      </c>
      <c r="H46" s="123" t="n">
        <v>-1.000000082740371e-09</v>
      </c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3" t="n">
        <v>44317</v>
      </c>
      <c r="C47" s="103" t="n">
        <v>131.04</v>
      </c>
      <c r="D47" s="103" t="n"/>
      <c r="E47" s="103" t="n"/>
      <c r="F47" s="103" t="n">
        <v>9752240.970000001</v>
      </c>
      <c r="G47" s="121">
        <f>+IFERROR(IF(OR(A47=1,A47=0),ROUND(ROUND((($C$12/SUM(D47:F47))*(C47/$C$7)),10),9),ROUND(ROUND(((($C$12-$E$12)/SUM(D47:F47))*(C47/$C$7)),10),9)),0)</f>
        <v/>
      </c>
      <c r="H47" s="123" t="n">
        <v>0</v>
      </c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3" t="n">
        <v>44348</v>
      </c>
      <c r="C48" s="103" t="n">
        <v>132.94</v>
      </c>
      <c r="D48" s="103" t="n"/>
      <c r="E48" s="103" t="n"/>
      <c r="F48" s="103" t="n">
        <v>9761220.66</v>
      </c>
      <c r="G48" s="121">
        <f>+IFERROR(IF(OR(A48=1,A48=0),ROUND(ROUND((($C$12/SUM(D48:F48))*(C48/$C$7)),10),9),ROUND(ROUND(((($C$12-$E$12)/SUM(D48:F48))*(C48/$C$7)),10),9)),0)</f>
        <v/>
      </c>
      <c r="H48" s="123" t="n">
        <v>0</v>
      </c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3" t="n">
        <v>44378</v>
      </c>
      <c r="C49" s="103" t="n">
        <v>136.1</v>
      </c>
      <c r="D49" s="103" t="n"/>
      <c r="E49" s="103" t="n"/>
      <c r="F49" s="103" t="n">
        <v>9799489.34</v>
      </c>
      <c r="G49" s="121">
        <f>+IFERROR(IF(OR(A49=1,A49=0),ROUND(ROUND((($C$12/SUM(D49:F49))*(C49/$C$7)),10),9),ROUND(ROUND(((($C$12-$E$12)/SUM(D49:F49))*(C49/$C$7)),10),9)),0)</f>
        <v/>
      </c>
      <c r="H49" s="123" t="n">
        <v>0</v>
      </c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3" t="n">
        <v>44409</v>
      </c>
      <c r="C50" s="103" t="n">
        <v>136.81</v>
      </c>
      <c r="D50" s="103" t="n"/>
      <c r="E50" s="103" t="n"/>
      <c r="F50" s="103" t="n">
        <v>9836972.210000001</v>
      </c>
      <c r="G50" s="121">
        <f>+IFERROR(IF(OR(A50=1,A50=0),ROUND(ROUND((($C$12/SUM(D50:F50))*(C50/$C$7)),10),9),ROUND(ROUND(((($C$12-$E$12)/SUM(D50:F50))*(C50/$C$7)),10),9)),0)</f>
        <v/>
      </c>
      <c r="H50" s="123" t="n">
        <v>0</v>
      </c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3" t="n">
        <v>44440</v>
      </c>
      <c r="C51" s="103" t="n">
        <v>138.63</v>
      </c>
      <c r="D51" s="103" t="n"/>
      <c r="E51" s="103" t="n"/>
      <c r="F51" s="103" t="n">
        <v>9855085.210000001</v>
      </c>
      <c r="G51" s="121">
        <f>+IFERROR(IF(OR(A51=1,A51=0),ROUND(ROUND((($C$12/SUM(D51:F51))*(C51/$C$7)),10),9),ROUND(ROUND(((($C$12-$E$12)/SUM(D51:F51))*(C51/$C$7)),10),9)),0)</f>
        <v/>
      </c>
      <c r="H51" s="123" t="n">
        <v>0</v>
      </c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3" t="n">
        <v>44470</v>
      </c>
      <c r="C52" s="103" t="n">
        <v>139.38</v>
      </c>
      <c r="D52" s="103" t="n"/>
      <c r="E52" s="103" t="n"/>
      <c r="F52" s="103" t="n">
        <v>9855393.210000001</v>
      </c>
      <c r="G52" s="121">
        <f>+IFERROR(IF(OR(A52=1,A52=0),ROUND(ROUND((($C$12/SUM(D52:F52))*(C52/$C$7)),10),9),ROUND(ROUND(((($C$12-$E$12)/SUM(D52:F52))*(C52/$C$7)),10),9)),0)</f>
        <v/>
      </c>
      <c r="H52" s="123" t="n">
        <v>0</v>
      </c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3" t="n">
        <v>44501</v>
      </c>
      <c r="C53" s="103" t="n">
        <v>140.73</v>
      </c>
      <c r="D53" s="103" t="n"/>
      <c r="E53" s="103" t="n"/>
      <c r="F53" s="103" t="n">
        <v>9805156.960000001</v>
      </c>
      <c r="G53" s="121">
        <f>+IFERROR(IF(OR(A53=1,A53=0),ROUND(ROUND((($C$12/SUM(D53:F53))*(C53/$C$7)),10),9),ROUND(ROUND(((($C$12-$E$12)/SUM(D53:F53))*(C53/$C$7)),10),9)),0)</f>
        <v/>
      </c>
      <c r="H53" s="123" t="n">
        <v>0</v>
      </c>
      <c r="I53" s="24" t="n"/>
    </row>
    <row r="54" ht="14.5" customFormat="1" customHeight="1" s="37">
      <c r="A54" s="24" t="n"/>
      <c r="B54" s="83" t="n">
        <v>44531</v>
      </c>
      <c r="C54" s="103" t="n">
        <v>142.56</v>
      </c>
      <c r="D54" s="103" t="n"/>
      <c r="E54" s="103" t="n"/>
      <c r="F54" s="103" t="n">
        <v>9823960.15</v>
      </c>
      <c r="G54" s="121">
        <f>+IFERROR(IF(OR(A54=1,A54=0),ROUND(ROUND((($C$12/SUM(D54:F54))*(C54/$C$7)),10),9),ROUND(ROUND(((($C$12-$E$12)/SUM(D54:F54))*(C54/$C$7)),10),9)),0)</f>
        <v/>
      </c>
      <c r="H54" s="123" t="n">
        <v>1.000000082740371e-09</v>
      </c>
      <c r="I54" s="24" t="n"/>
    </row>
    <row r="55" ht="14.5" customFormat="1" customHeight="1" s="37">
      <c r="A55" s="24" t="n"/>
      <c r="B55" s="83" t="n">
        <v>44562</v>
      </c>
      <c r="C55" s="103" t="n">
        <v>145.3</v>
      </c>
      <c r="D55" s="103" t="n"/>
      <c r="E55" s="103" t="n"/>
      <c r="F55" s="103" t="n">
        <v>9834631.720000001</v>
      </c>
      <c r="G55" s="121">
        <f>+IFERROR(IF(OR(A55=1,A55=0),ROUND(ROUND((($C$12/SUM(D55:F55))*(C55/$C$7)),10),9),ROUND(ROUND(((($C$12-$E$12)/SUM(D55:F55))*(C55/$C$7)),10),9)),0)</f>
        <v/>
      </c>
      <c r="H55" s="123" t="n">
        <v>1.000000082740371e-09</v>
      </c>
      <c r="I55" s="24" t="n"/>
    </row>
    <row r="56" ht="14.5" customFormat="1" customHeight="1" s="37">
      <c r="A56" s="24" t="n"/>
      <c r="B56" s="83" t="n">
        <v>44593</v>
      </c>
      <c r="C56" s="103" t="n">
        <v>147.65</v>
      </c>
      <c r="D56" s="103" t="n"/>
      <c r="E56" s="103" t="n"/>
      <c r="F56" s="103" t="n">
        <v>9856931.720000001</v>
      </c>
      <c r="G56" s="121">
        <f>+IFERROR(IF(OR(A56=1,A56=0),ROUND(ROUND((($C$12/SUM(D56:F56))*(C56/$C$7)),10),9),ROUND(ROUND(((($C$12-$E$12)/SUM(D56:F56))*(C56/$C$7)),10),9)),0)</f>
        <v/>
      </c>
      <c r="H56" s="123" t="n">
        <v>0</v>
      </c>
      <c r="I56" s="24" t="n"/>
    </row>
    <row r="57" ht="14.5" customFormat="1" customHeight="1" s="37">
      <c r="A57" s="24" t="n"/>
      <c r="B57" s="83" t="n">
        <v>44621</v>
      </c>
      <c r="C57" s="103" t="n">
        <v>152.8</v>
      </c>
      <c r="D57" s="103" t="n"/>
      <c r="E57" s="103" t="n"/>
      <c r="F57" s="103" t="n">
        <v>9805124.220000001</v>
      </c>
      <c r="G57" s="121">
        <f>+IFERROR(IF(OR(A57=1,A57=0),ROUND(ROUND((($C$12/SUM(D57:F57))*(C57/$C$7)),10),9),ROUND(ROUND(((($C$12-$E$12)/SUM(D57:F57))*(C57/$C$7)),10),9)),0)</f>
        <v/>
      </c>
      <c r="H57" s="123" t="n">
        <v>0</v>
      </c>
      <c r="I57" s="24" t="n"/>
    </row>
    <row r="58" ht="14.5" customFormat="1" customHeight="1" s="37">
      <c r="A58" s="24" t="n"/>
      <c r="B58" s="83" t="n">
        <v>44652</v>
      </c>
      <c r="C58" s="103" t="n">
        <v>156.94</v>
      </c>
      <c r="D58" s="103" t="n"/>
      <c r="E58" s="103" t="n"/>
      <c r="F58" s="103" t="n">
        <v>9797046.720000001</v>
      </c>
      <c r="G58" s="121">
        <f>+IFERROR(IF(OR(A58=1,A58=0),ROUND(ROUND((($C$12/SUM(D58:F58))*(C58/$C$7)),10),9),ROUND(ROUND(((($C$12-$E$12)/SUM(D58:F58))*(C58/$C$7)),10),9)),0)</f>
        <v/>
      </c>
      <c r="H58" s="24" t="n"/>
      <c r="I58" s="24" t="n"/>
    </row>
    <row r="59" ht="14.5" customFormat="1" customHeight="1" s="37">
      <c r="A59" s="24" t="n"/>
      <c r="B59" s="83" t="n">
        <v>44682</v>
      </c>
      <c r="C59" s="103" t="n">
        <v>160.65</v>
      </c>
      <c r="D59" s="103" t="n"/>
      <c r="E59" s="103" t="n"/>
      <c r="F59" s="103" t="n">
        <v>9807793.720000001</v>
      </c>
      <c r="G59" s="121">
        <f>+IFERROR(IF(OR(A59=1,A59=0),ROUND(ROUND((($C$12/SUM(D59:F59))*(C59/$C$7)),10),9),ROUND(ROUND(((($C$12-$E$12)/SUM(D59:F59))*(C59/$C$7)),10),9)),0)</f>
        <v/>
      </c>
      <c r="H59" s="24" t="n"/>
      <c r="I59" s="24" t="n"/>
    </row>
    <row r="60" ht="14.5" customFormat="1" customHeight="1" s="37">
      <c r="A60" s="24" t="n"/>
      <c r="B60" s="83" t="n">
        <v>44713</v>
      </c>
      <c r="C60" s="103" t="n">
        <v>162.89</v>
      </c>
      <c r="D60" s="103" t="n"/>
      <c r="E60" s="103" t="n"/>
      <c r="F60" s="103" t="n">
        <v>9827745.029999999</v>
      </c>
      <c r="G60" s="121">
        <f>+IFERROR(IF(OR(A60=1,A60=0),ROUND(ROUND((($C$12/SUM(D60:F60))*(C60/$C$7)),10),9),ROUND(ROUND(((($C$12-$E$12)/SUM(D60:F60))*(C60/$C$7)),10),9)),0)</f>
        <v/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32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1.599153513799489</v>
      </c>
      <c r="D4" s="24" t="n"/>
      <c r="E4" s="24" t="n"/>
      <c r="F4" s="24" t="n"/>
      <c r="G4" s="24" t="n"/>
      <c r="H4" s="72" t="n">
        <v>43556</v>
      </c>
      <c r="I4" s="72" t="n"/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inlineStr">
        <is>
          <t xml:space="preserve"> </t>
        </is>
      </c>
      <c r="I5" s="72" t="inlineStr">
        <is>
          <t xml:space="preserve"> </t>
        </is>
      </c>
      <c r="J5" s="73" t="inlineStr">
        <is>
          <t xml:space="preserve"> </t>
        </is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2017)</t>
        </is>
      </c>
      <c r="C7" s="97" t="n">
        <v>113.41</v>
      </c>
      <c r="D7" s="120" t="n">
        <v>0</v>
      </c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167.21</v>
      </c>
      <c r="D8" s="120" t="n">
        <v>0</v>
      </c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20" t="n">
        <v>0</v>
      </c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EMED - EMEE Mercado de Comercialización POPAYAN - PURACE</t>
        </is>
      </c>
      <c r="C12" s="101" t="n">
        <v>0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20" t="n">
        <v>0</v>
      </c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EMED - EMEE Mercado de Comercialización POPAYAN - PURACE</t>
        </is>
      </c>
      <c r="C17" s="79" t="inlineStr">
        <is>
          <t>POPAYAN - PURACE</t>
        </is>
      </c>
      <c r="D17" s="102" t="n"/>
      <c r="E17" s="102" t="n"/>
      <c r="F17" s="102" t="n">
        <v>5658052.98</v>
      </c>
      <c r="G17" s="82" t="n">
        <v>39</v>
      </c>
      <c r="H17" s="101" t="n">
        <v>0</v>
      </c>
      <c r="I17" s="101" t="n">
        <v>0</v>
      </c>
      <c r="J17" s="96" t="n">
        <v>39</v>
      </c>
      <c r="K17" s="27">
        <f>IFERROR((SUM(G23:G244)/12)*($C$9/$C$8),0)</f>
        <v/>
      </c>
      <c r="L17" s="120" t="n">
        <v>0</v>
      </c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n">
        <v>43586</v>
      </c>
      <c r="C23" s="103" t="n">
        <v>117.82</v>
      </c>
      <c r="D23" s="103" t="n"/>
      <c r="E23" s="103" t="n"/>
      <c r="F23" s="103" t="n">
        <v>4855657.51</v>
      </c>
      <c r="G23" s="104">
        <f>+IFERROR(IF(OR(A23=1,A23=0),ROUND(ROUND((($C$12/SUM(D23:F23))*(C23/$C$7)),10),9),ROUND(ROUND(((($C$12-$E$12)/SUM(D23:F23))*(C23/$C$7)),10),9)),0)</f>
        <v/>
      </c>
      <c r="H23" s="120" t="n">
        <v>0</v>
      </c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3" t="n">
        <v>43617</v>
      </c>
      <c r="C24" s="103" t="n">
        <v>118.86</v>
      </c>
      <c r="D24" s="103" t="n"/>
      <c r="E24" s="103" t="n"/>
      <c r="F24" s="103" t="n">
        <v>4886651.51</v>
      </c>
      <c r="G24" s="121">
        <f>+IFERROR(IF(OR(A24=1,A24=0),ROUND(ROUND((($C$12/SUM(D24:F24))*(C24/$C$7)),10),9),ROUND(ROUND(((($C$12-$E$12)/SUM(D24:F24))*(C24/$C$7)),10),9)),0)</f>
        <v/>
      </c>
      <c r="H24" s="122" t="n">
        <v>0</v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3" t="n">
        <v>43647</v>
      </c>
      <c r="C25" s="103" t="n">
        <v>120.19</v>
      </c>
      <c r="D25" s="103" t="n"/>
      <c r="E25" s="103" t="n"/>
      <c r="F25" s="103" t="n">
        <v>4863028.51</v>
      </c>
      <c r="G25" s="121">
        <f>+IFERROR(IF(OR(A25=1,A25=0),ROUND(ROUND((($C$12/SUM(D25:F25))*(C25/$C$7)),10),9),ROUND(ROUND(((($C$12-$E$12)/SUM(D25:F25))*(C25/$C$7)),10),9)),0)</f>
        <v/>
      </c>
      <c r="H25" s="122" t="n">
        <v>0</v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3" t="n">
        <v>43678</v>
      </c>
      <c r="C26" s="103" t="n">
        <v>119.76</v>
      </c>
      <c r="D26" s="103" t="n"/>
      <c r="E26" s="103" t="n"/>
      <c r="F26" s="103" t="n">
        <v>4886719.51</v>
      </c>
      <c r="G26" s="121">
        <f>+IFERROR(IF(OR(A26=1,A26=0),ROUND(ROUND((($C$12/SUM(D26:F26))*(C26/$C$7)),10),9),ROUND(ROUND(((($C$12-$E$12)/SUM(D26:F26))*(C26/$C$7)),10),9)),0)</f>
        <v/>
      </c>
      <c r="H26" s="122" t="n">
        <v>0</v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3" t="n">
        <v>43709</v>
      </c>
      <c r="C27" s="103" t="n">
        <v>120.73</v>
      </c>
      <c r="D27" s="103" t="n"/>
      <c r="E27" s="103" t="n"/>
      <c r="F27" s="103" t="n">
        <v>4908397.51</v>
      </c>
      <c r="G27" s="121">
        <f>+IFERROR(IF(OR(A27=1,A27=0),ROUND(ROUND((($C$12/SUM(D27:F27))*(C27/$C$7)),10),9),ROUND(ROUND(((($C$12-$E$12)/SUM(D27:F27))*(C27/$C$7)),10),9)),0)</f>
        <v/>
      </c>
      <c r="H27" s="122" t="n">
        <v>0</v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3" t="n">
        <v>43739</v>
      </c>
      <c r="C28" s="103" t="n">
        <v>121.6</v>
      </c>
      <c r="D28" s="103" t="n"/>
      <c r="E28" s="103" t="n"/>
      <c r="F28" s="103" t="n">
        <v>4988237.51</v>
      </c>
      <c r="G28" s="121">
        <f>+IFERROR(IF(OR(A28=1,A28=0),ROUND(ROUND((($C$12/SUM(D28:F28))*(C28/$C$7)),10),9),ROUND(ROUND(((($C$12-$E$12)/SUM(D28:F28))*(C28/$C$7)),10),9)),0)</f>
        <v/>
      </c>
      <c r="H28" s="122" t="n">
        <v>0</v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3" t="n">
        <v>43770</v>
      </c>
      <c r="C29" s="103" t="n">
        <v>122.23</v>
      </c>
      <c r="D29" s="103" t="n"/>
      <c r="E29" s="103" t="n"/>
      <c r="F29" s="103" t="n">
        <v>4983234.51</v>
      </c>
      <c r="G29" s="121">
        <f>+IFERROR(IF(OR(A29=1,A29=0),ROUND(ROUND((($C$12/SUM(D29:F29))*(C29/$C$7)),10),9),ROUND(ROUND(((($C$12-$E$12)/SUM(D29:F29))*(C29/$C$7)),10),9)),0)</f>
        <v/>
      </c>
      <c r="H29" s="122" t="n">
        <v>0</v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3" t="n">
        <v>43800</v>
      </c>
      <c r="C30" s="103" t="n">
        <v>122.56</v>
      </c>
      <c r="D30" s="103" t="n"/>
      <c r="E30" s="103" t="n"/>
      <c r="F30" s="103" t="n">
        <v>5011395.51</v>
      </c>
      <c r="G30" s="121">
        <f>+IFERROR(IF(OR(A30=1,A30=0),ROUND(ROUND((($C$12/SUM(D30:F30))*(C30/$C$7)),10),9),ROUND(ROUND(((($C$12-$E$12)/SUM(D30:F30))*(C30/$C$7)),10),9)),0)</f>
        <v/>
      </c>
      <c r="H30" s="122" t="n">
        <v>0</v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3" t="n">
        <v>43831</v>
      </c>
      <c r="C31" s="103" t="n">
        <v>122.31</v>
      </c>
      <c r="D31" s="103" t="n"/>
      <c r="E31" s="103" t="n"/>
      <c r="F31" s="103" t="n">
        <v>5030574</v>
      </c>
      <c r="G31" s="121">
        <f>+IFERROR(IF(OR(A31=1,A31=0),ROUND(ROUND((($C$12/SUM(D31:F31))*(C31/$C$7)),10),9),ROUND(ROUND(((($C$12-$E$12)/SUM(D31:F31))*(C31/$C$7)),10),9)),0)</f>
        <v/>
      </c>
      <c r="H31" s="122" t="n">
        <v>0</v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3" t="n">
        <v>43862</v>
      </c>
      <c r="C32" s="103" t="n">
        <v>122.36</v>
      </c>
      <c r="D32" s="103" t="n"/>
      <c r="E32" s="103" t="n"/>
      <c r="F32" s="103" t="n">
        <v>5065131.08</v>
      </c>
      <c r="G32" s="121">
        <f>+IFERROR(IF(OR(A32=1,A32=0),ROUND(ROUND((($C$12/SUM(D32:F32))*(C32/$C$7)),10),9),ROUND(ROUND(((($C$12-$E$12)/SUM(D32:F32))*(C32/$C$7)),10),9)),0)</f>
        <v/>
      </c>
      <c r="H32" s="122" t="n">
        <v>0</v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3" t="n">
        <v>43891</v>
      </c>
      <c r="C33" s="103" t="n">
        <v>122.34</v>
      </c>
      <c r="D33" s="103" t="n"/>
      <c r="E33" s="103" t="n"/>
      <c r="F33" s="103" t="n">
        <v>5095794.45</v>
      </c>
      <c r="G33" s="121">
        <f>+IFERROR(IF(OR(A33=1,A33=0),ROUND(ROUND((($C$12/SUM(D33:F33))*(C33/$C$7)),10),9),ROUND(ROUND(((($C$12-$E$12)/SUM(D33:F33))*(C33/$C$7)),10),9)),0)</f>
        <v/>
      </c>
      <c r="H33" s="122" t="n">
        <v>0</v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3" t="n">
        <v>43922</v>
      </c>
      <c r="C34" s="103" t="n">
        <v>122.34</v>
      </c>
      <c r="D34" s="103" t="n"/>
      <c r="E34" s="103" t="n"/>
      <c r="F34" s="103" t="n">
        <v>5191408.45</v>
      </c>
      <c r="G34" s="121">
        <f>+IFERROR(IF(OR(A34=1,A34=0),ROUND(ROUND((($C$12/SUM(D34:F34))*(C34/$C$7)),10),9),ROUND(ROUND(((($C$12-$E$12)/SUM(D34:F34))*(C34/$C$7)),10),9)),0)</f>
        <v/>
      </c>
      <c r="H34" s="122" t="n">
        <v>0</v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3" t="n">
        <v>43952</v>
      </c>
      <c r="C35" s="103" t="n">
        <v>123.27</v>
      </c>
      <c r="D35" s="103" t="n"/>
      <c r="E35" s="103" t="n"/>
      <c r="F35" s="103" t="n">
        <v>5202789.45</v>
      </c>
      <c r="G35" s="121">
        <f>+IFERROR(IF(OR(A35=1,A35=0),ROUND(ROUND((($C$12/SUM(D35:F35))*(C35/$C$7)),10),9),ROUND(ROUND(((($C$12-$E$12)/SUM(D35:F35))*(C35/$C$7)),10),9)),0)</f>
        <v/>
      </c>
      <c r="H35" s="122" t="n">
        <v>0</v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3" t="n">
        <v>43983</v>
      </c>
      <c r="C36" s="103" t="n">
        <v>122.59</v>
      </c>
      <c r="D36" s="103" t="n"/>
      <c r="E36" s="103" t="n"/>
      <c r="F36" s="103" t="n">
        <v>5159724.45</v>
      </c>
      <c r="G36" s="121">
        <f>+IFERROR(IF(OR(A36=1,A36=0),ROUND(ROUND((($C$12/SUM(D36:F36))*(C36/$C$7)),10),9),ROUND(ROUND(((($C$12-$E$12)/SUM(D36:F36))*(C36/$C$7)),10),9)),0)</f>
        <v/>
      </c>
      <c r="H36" s="122" t="n">
        <v>0</v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3" t="n">
        <v>44013</v>
      </c>
      <c r="C37" s="103" t="n">
        <v>122.5</v>
      </c>
      <c r="D37" s="103" t="n"/>
      <c r="E37" s="103" t="n"/>
      <c r="F37" s="103" t="n">
        <v>5091522.45</v>
      </c>
      <c r="G37" s="121">
        <f>+IFERROR(IF(OR(A37=1,A37=0),ROUND(ROUND((($C$12/SUM(D37:F37))*(C37/$C$7)),10),9),ROUND(ROUND(((($C$12-$E$12)/SUM(D37:F37))*(C37/$C$7)),10),9)),0)</f>
        <v/>
      </c>
      <c r="H37" s="122" t="n">
        <v>0</v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3" t="n">
        <v>44044</v>
      </c>
      <c r="C38" s="103" t="n">
        <v>122.59</v>
      </c>
      <c r="D38" s="103" t="n"/>
      <c r="E38" s="103" t="n"/>
      <c r="F38" s="103" t="n">
        <v>5023034.28</v>
      </c>
      <c r="G38" s="121">
        <f>+IFERROR(IF(OR(A38=1,A38=0),ROUND(ROUND((($C$12/SUM(D38:F38))*(C38/$C$7)),10),9),ROUND(ROUND(((($C$12-$E$12)/SUM(D38:F38))*(C38/$C$7)),10),9)),0)</f>
        <v/>
      </c>
      <c r="H38" s="122" t="n">
        <v>0</v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3" t="n">
        <v>44075</v>
      </c>
      <c r="C39" s="103" t="n">
        <v>122.76</v>
      </c>
      <c r="D39" s="103" t="n"/>
      <c r="E39" s="103" t="n"/>
      <c r="F39" s="103" t="n">
        <v>4957940.28</v>
      </c>
      <c r="G39" s="121">
        <f>+IFERROR(IF(OR(A39=1,A39=0),ROUND(ROUND((($C$12/SUM(D39:F39))*(C39/$C$7)),10),9),ROUND(ROUND(((($C$12-$E$12)/SUM(D39:F39))*(C39/$C$7)),10),9)),0)</f>
        <v/>
      </c>
      <c r="H39" s="122" t="n">
        <v>0</v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3" t="n">
        <v>44105</v>
      </c>
      <c r="C40" s="103" t="n">
        <v>123.54</v>
      </c>
      <c r="D40" s="103" t="n"/>
      <c r="E40" s="103" t="n"/>
      <c r="F40" s="103" t="n">
        <v>4865512.28</v>
      </c>
      <c r="G40" s="121">
        <f>+IFERROR(IF(OR(A40=1,A40=0),ROUND(ROUND((($C$12/SUM(D40:F40))*(C40/$C$7)),10),9),ROUND(ROUND(((($C$12-$E$12)/SUM(D40:F40))*(C40/$C$7)),10),9)),0)</f>
        <v/>
      </c>
      <c r="H40" s="122" t="n">
        <v>0</v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3" t="n">
        <v>44136</v>
      </c>
      <c r="C41" s="103" t="n">
        <v>123.7</v>
      </c>
      <c r="D41" s="103" t="n"/>
      <c r="E41" s="103" t="n"/>
      <c r="F41" s="103" t="n">
        <v>4820079.28</v>
      </c>
      <c r="G41" s="121">
        <f>+IFERROR(IF(OR(A41=1,A41=0),ROUND(ROUND((($C$12/SUM(D41:F41))*(C41/$C$7)),10),9),ROUND(ROUND(((($C$12-$E$12)/SUM(D41:F41))*(C41/$C$7)),10),9)),0)</f>
        <v/>
      </c>
      <c r="H41" s="122" t="n">
        <v>0</v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3" t="n">
        <v>44166</v>
      </c>
      <c r="C42" s="103" t="n">
        <v>124.42</v>
      </c>
      <c r="D42" s="103" t="n"/>
      <c r="E42" s="103" t="n"/>
      <c r="F42" s="103" t="n">
        <v>4752305.92</v>
      </c>
      <c r="G42" s="121">
        <f>+IFERROR(IF(OR(A42=1,A42=0),ROUND(ROUND((($C$12/SUM(D42:F42))*(C42/$C$7)),10),9),ROUND(ROUND(((($C$12-$E$12)/SUM(D42:F42))*(C42/$C$7)),10),9)),0)</f>
        <v/>
      </c>
      <c r="H42" s="123" t="n">
        <v>0</v>
      </c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3" t="n">
        <v>44197</v>
      </c>
      <c r="C43" s="103" t="n">
        <v>124.31</v>
      </c>
      <c r="D43" s="103" t="n"/>
      <c r="E43" s="103" t="n"/>
      <c r="F43" s="103" t="n">
        <v>4691966.33</v>
      </c>
      <c r="G43" s="121">
        <f>+IFERROR(IF(OR(A43=1,A43=0),ROUND(ROUND((($C$12/SUM(D43:F43))*(C43/$C$7)),10),9),ROUND(ROUND(((($C$12-$E$12)/SUM(D43:F43))*(C43/$C$7)),10),9)),0)</f>
        <v/>
      </c>
      <c r="H43" s="123" t="n">
        <v>0</v>
      </c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3" t="n">
        <v>44228</v>
      </c>
      <c r="C44" s="103" t="n">
        <v>124.38</v>
      </c>
      <c r="D44" s="103" t="n"/>
      <c r="E44" s="103" t="n"/>
      <c r="F44" s="103" t="n">
        <v>4627296.23</v>
      </c>
      <c r="G44" s="121">
        <f>+IFERROR(IF(OR(A44=1,A44=0),ROUND(ROUND((($C$12/SUM(D44:F44))*(C44/$C$7)),10),9),ROUND(ROUND(((($C$12-$E$12)/SUM(D44:F44))*(C44/$C$7)),10),9)),0)</f>
        <v/>
      </c>
      <c r="H44" s="123" t="n">
        <v>0</v>
      </c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3" t="n">
        <v>44256</v>
      </c>
      <c r="C45" s="103" t="n">
        <v>126.22</v>
      </c>
      <c r="D45" s="103" t="n"/>
      <c r="E45" s="103" t="n"/>
      <c r="F45" s="103" t="n">
        <v>4584873.37</v>
      </c>
      <c r="G45" s="121">
        <f>+IFERROR(IF(OR(A45=1,A45=0),ROUND(ROUND((($C$12/SUM(D45:F45))*(C45/$C$7)),10),9),ROUND(ROUND(((($C$12-$E$12)/SUM(D45:F45))*(C45/$C$7)),10),9)),0)</f>
        <v/>
      </c>
      <c r="H45" s="123" t="n">
        <v>0</v>
      </c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3" t="n">
        <v>44287</v>
      </c>
      <c r="C46" s="103" t="n">
        <v>128.19</v>
      </c>
      <c r="D46" s="103" t="n"/>
      <c r="E46" s="103" t="n"/>
      <c r="F46" s="103" t="n">
        <v>4520529.29</v>
      </c>
      <c r="G46" s="121">
        <f>+IFERROR(IF(OR(A46=1,A46=0),ROUND(ROUND((($C$12/SUM(D46:F46))*(C46/$C$7)),10),9),ROUND(ROUND(((($C$12-$E$12)/SUM(D46:F46))*(C46/$C$7)),10),9)),0)</f>
        <v/>
      </c>
      <c r="H46" s="123" t="n">
        <v>0</v>
      </c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3" t="n">
        <v>44317</v>
      </c>
      <c r="C47" s="103" t="n">
        <v>131.04</v>
      </c>
      <c r="D47" s="103" t="n"/>
      <c r="E47" s="103" t="n"/>
      <c r="F47" s="103" t="n">
        <v>4444201.37</v>
      </c>
      <c r="G47" s="121">
        <f>+IFERROR(IF(OR(A47=1,A47=0),ROUND(ROUND((($C$12/SUM(D47:F47))*(C47/$C$7)),10),9),ROUND(ROUND(((($C$12-$E$12)/SUM(D47:F47))*(C47/$C$7)),10),9)),0)</f>
        <v/>
      </c>
      <c r="H47" s="123" t="n">
        <v>0</v>
      </c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3" t="n">
        <v>44348</v>
      </c>
      <c r="C48" s="103" t="n">
        <v>132.94</v>
      </c>
      <c r="D48" s="103" t="n"/>
      <c r="E48" s="103" t="n"/>
      <c r="F48" s="103" t="n">
        <v>4439247.37</v>
      </c>
      <c r="G48" s="121">
        <f>+IFERROR(IF(OR(A48=1,A48=0),ROUND(ROUND((($C$12/SUM(D48:F48))*(C48/$C$7)),10),9),ROUND(ROUND(((($C$12-$E$12)/SUM(D48:F48))*(C48/$C$7)),10),9)),0)</f>
        <v/>
      </c>
      <c r="H48" s="123" t="n">
        <v>0</v>
      </c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3" t="n">
        <v>44378</v>
      </c>
      <c r="C49" s="103" t="n">
        <v>136.1</v>
      </c>
      <c r="D49" s="103" t="n"/>
      <c r="E49" s="103" t="n"/>
      <c r="F49" s="103" t="n">
        <v>4468185.85</v>
      </c>
      <c r="G49" s="121">
        <f>+IFERROR(IF(OR(A49=1,A49=0),ROUND(ROUND((($C$12/SUM(D49:F49))*(C49/$C$7)),10),9),ROUND(ROUND(((($C$12-$E$12)/SUM(D49:F49))*(C49/$C$7)),10),9)),0)</f>
        <v/>
      </c>
      <c r="H49" s="123" t="n">
        <v>0</v>
      </c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3" t="n">
        <v>44409</v>
      </c>
      <c r="C50" s="103" t="n">
        <v>136.81</v>
      </c>
      <c r="D50" s="103" t="n"/>
      <c r="E50" s="103" t="n"/>
      <c r="F50" s="103" t="n">
        <v>4442138.02</v>
      </c>
      <c r="G50" s="121">
        <f>+IFERROR(IF(OR(A50=1,A50=0),ROUND(ROUND((($C$12/SUM(D50:F50))*(C50/$C$7)),10),9),ROUND(ROUND(((($C$12-$E$12)/SUM(D50:F50))*(C50/$C$7)),10),9)),0)</f>
        <v/>
      </c>
      <c r="H50" s="123" t="n">
        <v>0</v>
      </c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3" t="n">
        <v>44440</v>
      </c>
      <c r="C51" s="103" t="n">
        <v>138.63</v>
      </c>
      <c r="D51" s="103" t="n"/>
      <c r="E51" s="103" t="n"/>
      <c r="F51" s="103" t="n">
        <v>4428250.02</v>
      </c>
      <c r="G51" s="121">
        <f>+IFERROR(IF(OR(A51=1,A51=0),ROUND(ROUND((($C$12/SUM(D51:F51))*(C51/$C$7)),10),9),ROUND(ROUND(((($C$12-$E$12)/SUM(D51:F51))*(C51/$C$7)),10),9)),0)</f>
        <v/>
      </c>
      <c r="H51" s="123" t="n">
        <v>0</v>
      </c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3" t="n">
        <v>44470</v>
      </c>
      <c r="C52" s="103" t="n">
        <v>139.38</v>
      </c>
      <c r="D52" s="103" t="n"/>
      <c r="E52" s="103" t="n"/>
      <c r="F52" s="103" t="n">
        <v>4452054.02</v>
      </c>
      <c r="G52" s="121">
        <f>+IFERROR(IF(OR(A52=1,A52=0),ROUND(ROUND((($C$12/SUM(D52:F52))*(C52/$C$7)),10),9),ROUND(ROUND(((($C$12-$E$12)/SUM(D52:F52))*(C52/$C$7)),10),9)),0)</f>
        <v/>
      </c>
      <c r="H52" s="123" t="n">
        <v>0</v>
      </c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3" t="n">
        <v>44501</v>
      </c>
      <c r="C53" s="103" t="n">
        <v>140.73</v>
      </c>
      <c r="D53" s="103" t="n"/>
      <c r="E53" s="103" t="n"/>
      <c r="F53" s="103" t="n">
        <v>4495316.02</v>
      </c>
      <c r="G53" s="121">
        <f>+IFERROR(IF(OR(A53=1,A53=0),ROUND(ROUND((($C$12/SUM(D53:F53))*(C53/$C$7)),10),9),ROUND(ROUND(((($C$12-$E$12)/SUM(D53:F53))*(C53/$C$7)),10),9)),0)</f>
        <v/>
      </c>
      <c r="H53" s="123" t="n">
        <v>0</v>
      </c>
      <c r="I53" s="24" t="n"/>
    </row>
    <row r="54" ht="14.5" customFormat="1" customHeight="1" s="37">
      <c r="A54" s="24" t="n"/>
      <c r="B54" s="83" t="n">
        <v>44531</v>
      </c>
      <c r="C54" s="103" t="n">
        <v>142.56</v>
      </c>
      <c r="D54" s="103" t="n"/>
      <c r="E54" s="103" t="n"/>
      <c r="F54" s="103" t="n">
        <v>4558831.38</v>
      </c>
      <c r="G54" s="121">
        <f>+IFERROR(IF(OR(A54=1,A54=0),ROUND(ROUND((($C$12/SUM(D54:F54))*(C54/$C$7)),10),9),ROUND(ROUND(((($C$12-$E$12)/SUM(D54:F54))*(C54/$C$7)),10),9)),0)</f>
        <v/>
      </c>
      <c r="H54" s="123" t="n">
        <v>0</v>
      </c>
      <c r="I54" s="24" t="n"/>
    </row>
    <row r="55" ht="14.5" customFormat="1" customHeight="1" s="37">
      <c r="A55" s="24" t="n"/>
      <c r="B55" s="83" t="n">
        <v>44562</v>
      </c>
      <c r="C55" s="103" t="n">
        <v>145.3</v>
      </c>
      <c r="D55" s="103" t="n"/>
      <c r="E55" s="103" t="n"/>
      <c r="F55" s="103" t="n">
        <v>4666378.97</v>
      </c>
      <c r="G55" s="121">
        <f>+IFERROR(IF(OR(A55=1,A55=0),ROUND(ROUND((($C$12/SUM(D55:F55))*(C55/$C$7)),10),9),ROUND(ROUND(((($C$12-$E$12)/SUM(D55:F55))*(C55/$C$7)),10),9)),0)</f>
        <v/>
      </c>
      <c r="H55" s="123" t="n">
        <v>0</v>
      </c>
      <c r="I55" s="24" t="n"/>
    </row>
    <row r="56" ht="14.5" customFormat="1" customHeight="1" s="37">
      <c r="A56" s="24" t="n"/>
      <c r="B56" s="83" t="n">
        <v>44593</v>
      </c>
      <c r="C56" s="103" t="n">
        <v>147.65</v>
      </c>
      <c r="D56" s="103" t="n"/>
      <c r="E56" s="103" t="n"/>
      <c r="F56" s="103" t="n">
        <v>4771331.99</v>
      </c>
      <c r="G56" s="121">
        <f>+IFERROR(IF(OR(A56=1,A56=0),ROUND(ROUND((($C$12/SUM(D56:F56))*(C56/$C$7)),10),9),ROUND(ROUND(((($C$12-$E$12)/SUM(D56:F56))*(C56/$C$7)),10),9)),0)</f>
        <v/>
      </c>
      <c r="H56" s="123" t="n">
        <v>0</v>
      </c>
      <c r="I56" s="24" t="n"/>
    </row>
    <row r="57" ht="14.5" customFormat="1" customHeight="1" s="37">
      <c r="A57" s="24" t="n"/>
      <c r="B57" s="83" t="n">
        <v>44621</v>
      </c>
      <c r="C57" s="103" t="n">
        <v>152.8</v>
      </c>
      <c r="D57" s="103" t="n"/>
      <c r="E57" s="103" t="n"/>
      <c r="F57" s="103" t="n">
        <v>4835290.15</v>
      </c>
      <c r="G57" s="121">
        <f>+IFERROR(IF(OR(A57=1,A57=0),ROUND(ROUND((($C$12/SUM(D57:F57))*(C57/$C$7)),10),9),ROUND(ROUND(((($C$12-$E$12)/SUM(D57:F57))*(C57/$C$7)),10),9)),0)</f>
        <v/>
      </c>
      <c r="H57" s="123" t="n">
        <v>0</v>
      </c>
      <c r="I57" s="24" t="n"/>
    </row>
    <row r="58" ht="14.5" customFormat="1" customHeight="1" s="37">
      <c r="A58" s="24" t="n"/>
      <c r="B58" s="83" t="n">
        <v>44652</v>
      </c>
      <c r="C58" s="103" t="n">
        <v>156.94</v>
      </c>
      <c r="D58" s="103" t="n"/>
      <c r="E58" s="103" t="n"/>
      <c r="F58" s="103" t="n">
        <v>4936095.23</v>
      </c>
      <c r="G58" s="121">
        <f>+IFERROR(IF(OR(A58=1,A58=0),ROUND(ROUND((($C$12/SUM(D58:F58))*(C58/$C$7)),10),9),ROUND(ROUND(((($C$12-$E$12)/SUM(D58:F58))*(C58/$C$7)),10),9)),0)</f>
        <v/>
      </c>
      <c r="H58" s="24" t="n"/>
      <c r="I58" s="24" t="n"/>
    </row>
    <row r="59" ht="14.5" customFormat="1" customHeight="1" s="37">
      <c r="A59" s="24" t="n"/>
      <c r="B59" s="83" t="n">
        <v>44682</v>
      </c>
      <c r="C59" s="103" t="n">
        <v>160.65</v>
      </c>
      <c r="D59" s="103" t="n"/>
      <c r="E59" s="103" t="n"/>
      <c r="F59" s="103" t="n">
        <v>5022325.43</v>
      </c>
      <c r="G59" s="121">
        <f>+IFERROR(IF(OR(A59=1,A59=0),ROUND(ROUND((($C$12/SUM(D59:F59))*(C59/$C$7)),10),9),ROUND(ROUND(((($C$12-$E$12)/SUM(D59:F59))*(C59/$C$7)),10),9)),0)</f>
        <v/>
      </c>
      <c r="H59" s="24" t="n"/>
      <c r="I59" s="24" t="n"/>
    </row>
    <row r="60" ht="14.5" customFormat="1" customHeight="1" s="37">
      <c r="A60" s="24" t="n"/>
      <c r="B60" s="83" t="n">
        <v>44713</v>
      </c>
      <c r="C60" s="103" t="n">
        <v>162.89</v>
      </c>
      <c r="D60" s="103" t="n"/>
      <c r="E60" s="103" t="n"/>
      <c r="F60" s="103" t="n">
        <v>5107266.58</v>
      </c>
      <c r="G60" s="121">
        <f>+IFERROR(IF(OR(A60=1,A60=0),ROUND(ROUND((($C$12/SUM(D60:F60))*(C60/$C$7)),10),9),ROUND(ROUND(((($C$12-$E$12)/SUM(D60:F60))*(C60/$C$7)),10),9)),0)</f>
        <v/>
      </c>
      <c r="H60" s="24" t="n"/>
      <c r="I60" s="24" t="n"/>
    </row>
    <row r="61" ht="14.5" customFormat="1" customHeight="1" s="37">
      <c r="A61" s="24" t="n"/>
      <c r="B61" s="83" t="n">
        <v>44743</v>
      </c>
      <c r="C61" s="103" t="n">
        <v>166.84</v>
      </c>
      <c r="D61" s="103" t="n"/>
      <c r="E61" s="103" t="n"/>
      <c r="F61" s="103" t="n">
        <v>5185258.79</v>
      </c>
      <c r="G61" s="121">
        <f>+IFERROR(IF(OR(A61=1,A61=0),ROUND(ROUND((($C$12/SUM(D61:F61))*(C61/$C$7)),10),9),ROUND(ROUND(((($C$12-$E$12)/SUM(D61:F61))*(C61/$C$7)),10),9)),0)</f>
        <v/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4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1.475325348</v>
      </c>
      <c r="D4" s="24" t="n"/>
      <c r="E4" s="24" t="n"/>
      <c r="F4" s="24" t="n"/>
      <c r="G4" s="24" t="n"/>
      <c r="H4" s="72" t="n">
        <v>43556</v>
      </c>
      <c r="I4" s="72" t="n"/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inlineStr">
        <is>
          <t xml:space="preserve"> </t>
        </is>
      </c>
      <c r="I5" s="72" t="inlineStr">
        <is>
          <t xml:space="preserve"> </t>
        </is>
      </c>
      <c r="J5" s="73" t="inlineStr">
        <is>
          <t xml:space="preserve"> </t>
        </is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2017)</t>
        </is>
      </c>
      <c r="C7" s="97" t="n">
        <v>113.41</v>
      </c>
      <c r="D7" s="18" t="n"/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122.31</v>
      </c>
      <c r="D8" s="18" t="n"/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8" t="n"/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EPSD - CELSIA COLOMBIA Mercado de Comercialización VALLE DEL CAUCA</t>
        </is>
      </c>
      <c r="C12" s="101" t="n">
        <v>7399457553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8" t="n"/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EPSD - CELSIA COLOMBIA Mercado de Comercialización VALLE DEL CAUCA</t>
        </is>
      </c>
      <c r="C17" s="79" t="inlineStr">
        <is>
          <t>VALLE DEL CAUCA</t>
        </is>
      </c>
      <c r="D17" s="102" t="n"/>
      <c r="E17" s="102" t="n">
        <v>817748494.05</v>
      </c>
      <c r="F17" s="102" t="n">
        <v>1588730350.22</v>
      </c>
      <c r="G17" s="82" t="n">
        <v>0</v>
      </c>
      <c r="H17" s="101" t="n">
        <v>0</v>
      </c>
      <c r="I17" s="101" t="n">
        <v>4.536340435</v>
      </c>
      <c r="J17" s="96" t="n">
        <v>8</v>
      </c>
      <c r="K17" s="27">
        <f>IFERROR((SUM(G23:G244)/12)*($C$9/$C$8),0)</f>
        <v/>
      </c>
      <c r="L17" s="18" t="n"/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inlineStr">
        <is>
          <t xml:space="preserve"> </t>
        </is>
      </c>
      <c r="C23" s="103" t="inlineStr">
        <is>
          <t xml:space="preserve"> </t>
        </is>
      </c>
      <c r="D23" s="103" t="inlineStr">
        <is>
          <t xml:space="preserve"> </t>
        </is>
      </c>
      <c r="E23" s="103" t="inlineStr">
        <is>
          <t xml:space="preserve"> </t>
        </is>
      </c>
      <c r="F23" s="103" t="inlineStr">
        <is>
          <t xml:space="preserve"> </t>
        </is>
      </c>
      <c r="G23" s="104">
        <f>+IFERROR(IF(OR(A23=1,A23=0),ROUND(ROUND((($C$12/SUM(D23:F23))*(C23/$C$7)),10),9),ROUND(ROUND(((($C$12-$E$12)/SUM(D23:F23))*(C23/$C$7)),10),9)),0)</f>
        <v/>
      </c>
      <c r="H23" s="18" t="n"/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5" t="inlineStr">
        <is>
          <t xml:space="preserve"> </t>
        </is>
      </c>
      <c r="C24" s="105" t="inlineStr">
        <is>
          <t xml:space="preserve"> </t>
        </is>
      </c>
      <c r="D24" s="105" t="inlineStr">
        <is>
          <t xml:space="preserve"> </t>
        </is>
      </c>
      <c r="E24" s="105" t="inlineStr">
        <is>
          <t xml:space="preserve"> </t>
        </is>
      </c>
      <c r="F24" s="105" t="inlineStr">
        <is>
          <t xml:space="preserve"> </t>
        </is>
      </c>
      <c r="G24" s="54" t="inlineStr">
        <is>
          <t xml:space="preserve"> </t>
        </is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5" t="inlineStr">
        <is>
          <t xml:space="preserve"> </t>
        </is>
      </c>
      <c r="C25" s="105" t="inlineStr">
        <is>
          <t xml:space="preserve"> </t>
        </is>
      </c>
      <c r="D25" s="105" t="inlineStr">
        <is>
          <t xml:space="preserve"> </t>
        </is>
      </c>
      <c r="E25" s="105" t="inlineStr">
        <is>
          <t xml:space="preserve"> </t>
        </is>
      </c>
      <c r="F25" s="105" t="inlineStr">
        <is>
          <t xml:space="preserve"> </t>
        </is>
      </c>
      <c r="G25" s="54" t="inlineStr">
        <is>
          <t xml:space="preserve"> </t>
        </is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5" t="inlineStr">
        <is>
          <t xml:space="preserve"> </t>
        </is>
      </c>
      <c r="C26" s="105" t="inlineStr">
        <is>
          <t xml:space="preserve"> </t>
        </is>
      </c>
      <c r="D26" s="105" t="inlineStr">
        <is>
          <t xml:space="preserve"> </t>
        </is>
      </c>
      <c r="E26" s="105" t="inlineStr">
        <is>
          <t xml:space="preserve"> </t>
        </is>
      </c>
      <c r="F26" s="105" t="inlineStr">
        <is>
          <t xml:space="preserve"> </t>
        </is>
      </c>
      <c r="G26" s="54" t="inlineStr">
        <is>
          <t xml:space="preserve"> </t>
        </is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5" t="inlineStr">
        <is>
          <t xml:space="preserve"> </t>
        </is>
      </c>
      <c r="C27" s="105" t="inlineStr">
        <is>
          <t xml:space="preserve"> </t>
        </is>
      </c>
      <c r="D27" s="105" t="inlineStr">
        <is>
          <t xml:space="preserve"> </t>
        </is>
      </c>
      <c r="E27" s="105" t="inlineStr">
        <is>
          <t xml:space="preserve"> </t>
        </is>
      </c>
      <c r="F27" s="105" t="inlineStr">
        <is>
          <t xml:space="preserve"> </t>
        </is>
      </c>
      <c r="G27" s="54" t="inlineStr">
        <is>
          <t xml:space="preserve"> </t>
        </is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5" t="inlineStr">
        <is>
          <t xml:space="preserve"> </t>
        </is>
      </c>
      <c r="C28" s="105" t="inlineStr">
        <is>
          <t xml:space="preserve"> </t>
        </is>
      </c>
      <c r="D28" s="105" t="inlineStr">
        <is>
          <t xml:space="preserve"> </t>
        </is>
      </c>
      <c r="E28" s="105" t="inlineStr">
        <is>
          <t xml:space="preserve"> </t>
        </is>
      </c>
      <c r="F28" s="105" t="inlineStr">
        <is>
          <t xml:space="preserve"> </t>
        </is>
      </c>
      <c r="G28" s="54" t="inlineStr">
        <is>
          <t xml:space="preserve"> </t>
        </is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5" t="inlineStr">
        <is>
          <t xml:space="preserve"> </t>
        </is>
      </c>
      <c r="C29" s="105" t="inlineStr">
        <is>
          <t xml:space="preserve"> </t>
        </is>
      </c>
      <c r="D29" s="105" t="inlineStr">
        <is>
          <t xml:space="preserve"> </t>
        </is>
      </c>
      <c r="E29" s="105" t="inlineStr">
        <is>
          <t xml:space="preserve"> </t>
        </is>
      </c>
      <c r="F29" s="105" t="inlineStr">
        <is>
          <t xml:space="preserve"> </t>
        </is>
      </c>
      <c r="G29" s="54" t="inlineStr">
        <is>
          <t xml:space="preserve"> </t>
        </is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5" t="inlineStr">
        <is>
          <t xml:space="preserve"> </t>
        </is>
      </c>
      <c r="C30" s="105" t="inlineStr">
        <is>
          <t xml:space="preserve"> </t>
        </is>
      </c>
      <c r="D30" s="105" t="inlineStr">
        <is>
          <t xml:space="preserve"> </t>
        </is>
      </c>
      <c r="E30" s="105" t="inlineStr">
        <is>
          <t xml:space="preserve"> </t>
        </is>
      </c>
      <c r="F30" s="105" t="inlineStr">
        <is>
          <t xml:space="preserve"> </t>
        </is>
      </c>
      <c r="G30" s="54" t="inlineStr">
        <is>
          <t xml:space="preserve"> </t>
        </is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5" t="inlineStr">
        <is>
          <t xml:space="preserve"> </t>
        </is>
      </c>
      <c r="C31" s="105" t="inlineStr">
        <is>
          <t xml:space="preserve"> </t>
        </is>
      </c>
      <c r="D31" s="105" t="inlineStr">
        <is>
          <t xml:space="preserve"> </t>
        </is>
      </c>
      <c r="E31" s="105" t="inlineStr">
        <is>
          <t xml:space="preserve"> </t>
        </is>
      </c>
      <c r="F31" s="105" t="inlineStr">
        <is>
          <t xml:space="preserve"> </t>
        </is>
      </c>
      <c r="G31" s="54" t="inlineStr">
        <is>
          <t xml:space="preserve"> </t>
        </is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5" t="inlineStr">
        <is>
          <t xml:space="preserve"> </t>
        </is>
      </c>
      <c r="C32" s="105" t="inlineStr">
        <is>
          <t xml:space="preserve"> </t>
        </is>
      </c>
      <c r="D32" s="105" t="inlineStr">
        <is>
          <t xml:space="preserve"> </t>
        </is>
      </c>
      <c r="E32" s="105" t="inlineStr">
        <is>
          <t xml:space="preserve"> </t>
        </is>
      </c>
      <c r="F32" s="105" t="inlineStr">
        <is>
          <t xml:space="preserve"> </t>
        </is>
      </c>
      <c r="G32" s="54" t="inlineStr">
        <is>
          <t xml:space="preserve"> </t>
        </is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5" t="inlineStr">
        <is>
          <t xml:space="preserve"> </t>
        </is>
      </c>
      <c r="C33" s="105" t="inlineStr">
        <is>
          <t xml:space="preserve"> </t>
        </is>
      </c>
      <c r="D33" s="105" t="inlineStr">
        <is>
          <t xml:space="preserve"> </t>
        </is>
      </c>
      <c r="E33" s="105" t="inlineStr">
        <is>
          <t xml:space="preserve"> </t>
        </is>
      </c>
      <c r="F33" s="105" t="inlineStr">
        <is>
          <t xml:space="preserve"> </t>
        </is>
      </c>
      <c r="G33" s="54" t="inlineStr">
        <is>
          <t xml:space="preserve"> </t>
        </is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5" t="inlineStr">
        <is>
          <t xml:space="preserve"> </t>
        </is>
      </c>
      <c r="C34" s="105" t="inlineStr">
        <is>
          <t xml:space="preserve"> </t>
        </is>
      </c>
      <c r="D34" s="105" t="inlineStr">
        <is>
          <t xml:space="preserve"> </t>
        </is>
      </c>
      <c r="E34" s="105" t="inlineStr">
        <is>
          <t xml:space="preserve"> </t>
        </is>
      </c>
      <c r="F34" s="105" t="inlineStr">
        <is>
          <t xml:space="preserve"> </t>
        </is>
      </c>
      <c r="G34" s="54" t="inlineStr">
        <is>
          <t xml:space="preserve"> </t>
        </is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5" t="inlineStr">
        <is>
          <t xml:space="preserve"> </t>
        </is>
      </c>
      <c r="C35" s="105" t="inlineStr">
        <is>
          <t xml:space="preserve"> </t>
        </is>
      </c>
      <c r="D35" s="105" t="inlineStr">
        <is>
          <t xml:space="preserve"> </t>
        </is>
      </c>
      <c r="E35" s="105" t="inlineStr">
        <is>
          <t xml:space="preserve"> </t>
        </is>
      </c>
      <c r="F35" s="105" t="inlineStr">
        <is>
          <t xml:space="preserve"> </t>
        </is>
      </c>
      <c r="G35" s="54" t="inlineStr">
        <is>
          <t xml:space="preserve"> </t>
        </is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5" t="inlineStr">
        <is>
          <t xml:space="preserve"> </t>
        </is>
      </c>
      <c r="C36" s="105" t="inlineStr">
        <is>
          <t xml:space="preserve"> </t>
        </is>
      </c>
      <c r="D36" s="105" t="inlineStr">
        <is>
          <t xml:space="preserve"> </t>
        </is>
      </c>
      <c r="E36" s="105" t="inlineStr">
        <is>
          <t xml:space="preserve"> </t>
        </is>
      </c>
      <c r="F36" s="105" t="inlineStr">
        <is>
          <t xml:space="preserve"> </t>
        </is>
      </c>
      <c r="G36" s="54" t="inlineStr">
        <is>
          <t xml:space="preserve"> </t>
        </is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5" t="inlineStr">
        <is>
          <t xml:space="preserve"> </t>
        </is>
      </c>
      <c r="C37" s="105" t="inlineStr">
        <is>
          <t xml:space="preserve"> </t>
        </is>
      </c>
      <c r="D37" s="105" t="inlineStr">
        <is>
          <t xml:space="preserve"> </t>
        </is>
      </c>
      <c r="E37" s="105" t="inlineStr">
        <is>
          <t xml:space="preserve"> </t>
        </is>
      </c>
      <c r="F37" s="105" t="inlineStr">
        <is>
          <t xml:space="preserve"> </t>
        </is>
      </c>
      <c r="G37" s="54" t="inlineStr">
        <is>
          <t xml:space="preserve"> </t>
        </is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5" t="inlineStr">
        <is>
          <t xml:space="preserve"> </t>
        </is>
      </c>
      <c r="C38" s="105" t="inlineStr">
        <is>
          <t xml:space="preserve"> </t>
        </is>
      </c>
      <c r="D38" s="105" t="inlineStr">
        <is>
          <t xml:space="preserve"> </t>
        </is>
      </c>
      <c r="E38" s="105" t="inlineStr">
        <is>
          <t xml:space="preserve"> </t>
        </is>
      </c>
      <c r="F38" s="105" t="inlineStr">
        <is>
          <t xml:space="preserve"> </t>
        </is>
      </c>
      <c r="G38" s="54" t="inlineStr">
        <is>
          <t xml:space="preserve"> </t>
        </is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5" t="inlineStr">
        <is>
          <t xml:space="preserve"> </t>
        </is>
      </c>
      <c r="C39" s="105" t="inlineStr">
        <is>
          <t xml:space="preserve"> </t>
        </is>
      </c>
      <c r="D39" s="105" t="inlineStr">
        <is>
          <t xml:space="preserve"> </t>
        </is>
      </c>
      <c r="E39" s="105" t="inlineStr">
        <is>
          <t xml:space="preserve"> </t>
        </is>
      </c>
      <c r="F39" s="105" t="inlineStr">
        <is>
          <t xml:space="preserve"> </t>
        </is>
      </c>
      <c r="G39" s="54" t="inlineStr">
        <is>
          <t xml:space="preserve"> </t>
        </is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5" t="inlineStr">
        <is>
          <t xml:space="preserve"> </t>
        </is>
      </c>
      <c r="C40" s="105" t="inlineStr">
        <is>
          <t xml:space="preserve"> </t>
        </is>
      </c>
      <c r="D40" s="105" t="inlineStr">
        <is>
          <t xml:space="preserve"> </t>
        </is>
      </c>
      <c r="E40" s="105" t="inlineStr">
        <is>
          <t xml:space="preserve"> </t>
        </is>
      </c>
      <c r="F40" s="105" t="inlineStr">
        <is>
          <t xml:space="preserve"> </t>
        </is>
      </c>
      <c r="G40" s="54" t="inlineStr">
        <is>
          <t xml:space="preserve"> </t>
        </is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5" t="inlineStr">
        <is>
          <t xml:space="preserve"> </t>
        </is>
      </c>
      <c r="C41" s="105" t="inlineStr">
        <is>
          <t xml:space="preserve"> </t>
        </is>
      </c>
      <c r="D41" s="105" t="inlineStr">
        <is>
          <t xml:space="preserve"> </t>
        </is>
      </c>
      <c r="E41" s="105" t="inlineStr">
        <is>
          <t xml:space="preserve"> </t>
        </is>
      </c>
      <c r="F41" s="105" t="inlineStr">
        <is>
          <t xml:space="preserve"> </t>
        </is>
      </c>
      <c r="G41" s="54" t="inlineStr">
        <is>
          <t xml:space="preserve"> </t>
        </is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5" t="inlineStr">
        <is>
          <t xml:space="preserve"> </t>
        </is>
      </c>
      <c r="C42" s="105" t="inlineStr">
        <is>
          <t xml:space="preserve"> </t>
        </is>
      </c>
      <c r="D42" s="105" t="inlineStr">
        <is>
          <t xml:space="preserve"> </t>
        </is>
      </c>
      <c r="E42" s="105" t="inlineStr">
        <is>
          <t xml:space="preserve"> </t>
        </is>
      </c>
      <c r="F42" s="105" t="inlineStr">
        <is>
          <t xml:space="preserve"> </t>
        </is>
      </c>
      <c r="G42" s="54" t="inlineStr">
        <is>
          <t xml:space="preserve"> </t>
        </is>
      </c>
      <c r="H42" s="24" t="n"/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5" t="inlineStr">
        <is>
          <t xml:space="preserve"> </t>
        </is>
      </c>
      <c r="C43" s="105" t="inlineStr">
        <is>
          <t xml:space="preserve"> </t>
        </is>
      </c>
      <c r="D43" s="105" t="inlineStr">
        <is>
          <t xml:space="preserve"> </t>
        </is>
      </c>
      <c r="E43" s="105" t="inlineStr">
        <is>
          <t xml:space="preserve"> </t>
        </is>
      </c>
      <c r="F43" s="105" t="inlineStr">
        <is>
          <t xml:space="preserve"> </t>
        </is>
      </c>
      <c r="G43" s="54" t="inlineStr">
        <is>
          <t xml:space="preserve"> </t>
        </is>
      </c>
      <c r="H43" s="24" t="n"/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5" t="inlineStr">
        <is>
          <t xml:space="preserve"> </t>
        </is>
      </c>
      <c r="C44" s="105" t="inlineStr">
        <is>
          <t xml:space="preserve"> </t>
        </is>
      </c>
      <c r="D44" s="105" t="inlineStr">
        <is>
          <t xml:space="preserve"> </t>
        </is>
      </c>
      <c r="E44" s="105" t="inlineStr">
        <is>
          <t xml:space="preserve"> </t>
        </is>
      </c>
      <c r="F44" s="105" t="inlineStr">
        <is>
          <t xml:space="preserve"> </t>
        </is>
      </c>
      <c r="G44" s="54" t="inlineStr">
        <is>
          <t xml:space="preserve"> </t>
        </is>
      </c>
      <c r="H44" s="24" t="n"/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5" t="inlineStr">
        <is>
          <t xml:space="preserve"> </t>
        </is>
      </c>
      <c r="C45" s="105" t="inlineStr">
        <is>
          <t xml:space="preserve"> </t>
        </is>
      </c>
      <c r="D45" s="105" t="inlineStr">
        <is>
          <t xml:space="preserve"> </t>
        </is>
      </c>
      <c r="E45" s="105" t="inlineStr">
        <is>
          <t xml:space="preserve"> </t>
        </is>
      </c>
      <c r="F45" s="105" t="inlineStr">
        <is>
          <t xml:space="preserve"> </t>
        </is>
      </c>
      <c r="G45" s="54" t="inlineStr">
        <is>
          <t xml:space="preserve"> </t>
        </is>
      </c>
      <c r="H45" s="24" t="n"/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5" t="inlineStr">
        <is>
          <t xml:space="preserve"> </t>
        </is>
      </c>
      <c r="C46" s="105" t="inlineStr">
        <is>
          <t xml:space="preserve"> </t>
        </is>
      </c>
      <c r="D46" s="105" t="inlineStr">
        <is>
          <t xml:space="preserve"> </t>
        </is>
      </c>
      <c r="E46" s="105" t="inlineStr">
        <is>
          <t xml:space="preserve"> </t>
        </is>
      </c>
      <c r="F46" s="105" t="inlineStr">
        <is>
          <t xml:space="preserve"> </t>
        </is>
      </c>
      <c r="G46" s="54" t="inlineStr">
        <is>
          <t xml:space="preserve"> </t>
        </is>
      </c>
      <c r="H46" s="24" t="n"/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5" t="inlineStr">
        <is>
          <t xml:space="preserve"> </t>
        </is>
      </c>
      <c r="C47" s="105" t="inlineStr">
        <is>
          <t xml:space="preserve"> </t>
        </is>
      </c>
      <c r="D47" s="105" t="inlineStr">
        <is>
          <t xml:space="preserve"> </t>
        </is>
      </c>
      <c r="E47" s="105" t="inlineStr">
        <is>
          <t xml:space="preserve"> </t>
        </is>
      </c>
      <c r="F47" s="105" t="inlineStr">
        <is>
          <t xml:space="preserve"> </t>
        </is>
      </c>
      <c r="G47" s="54" t="inlineStr">
        <is>
          <t xml:space="preserve"> </t>
        </is>
      </c>
      <c r="H47" s="24" t="n"/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5" t="inlineStr">
        <is>
          <t xml:space="preserve"> </t>
        </is>
      </c>
      <c r="C48" s="105" t="inlineStr">
        <is>
          <t xml:space="preserve"> </t>
        </is>
      </c>
      <c r="D48" s="105" t="inlineStr">
        <is>
          <t xml:space="preserve"> </t>
        </is>
      </c>
      <c r="E48" s="105" t="inlineStr">
        <is>
          <t xml:space="preserve"> </t>
        </is>
      </c>
      <c r="F48" s="105" t="inlineStr">
        <is>
          <t xml:space="preserve"> </t>
        </is>
      </c>
      <c r="G48" s="54" t="inlineStr">
        <is>
          <t xml:space="preserve"> </t>
        </is>
      </c>
      <c r="H48" s="24" t="n"/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5" t="inlineStr">
        <is>
          <t xml:space="preserve"> </t>
        </is>
      </c>
      <c r="C49" s="105" t="inlineStr">
        <is>
          <t xml:space="preserve"> </t>
        </is>
      </c>
      <c r="D49" s="105" t="inlineStr">
        <is>
          <t xml:space="preserve"> </t>
        </is>
      </c>
      <c r="E49" s="105" t="inlineStr">
        <is>
          <t xml:space="preserve"> </t>
        </is>
      </c>
      <c r="F49" s="105" t="inlineStr">
        <is>
          <t xml:space="preserve"> </t>
        </is>
      </c>
      <c r="G49" s="54" t="inlineStr">
        <is>
          <t xml:space="preserve"> </t>
        </is>
      </c>
      <c r="H49" s="24" t="n"/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5" t="inlineStr">
        <is>
          <t xml:space="preserve"> </t>
        </is>
      </c>
      <c r="C50" s="105" t="inlineStr">
        <is>
          <t xml:space="preserve"> </t>
        </is>
      </c>
      <c r="D50" s="105" t="inlineStr">
        <is>
          <t xml:space="preserve"> </t>
        </is>
      </c>
      <c r="E50" s="105" t="inlineStr">
        <is>
          <t xml:space="preserve"> </t>
        </is>
      </c>
      <c r="F50" s="105" t="inlineStr">
        <is>
          <t xml:space="preserve"> </t>
        </is>
      </c>
      <c r="G50" s="54" t="inlineStr">
        <is>
          <t xml:space="preserve"> </t>
        </is>
      </c>
      <c r="H50" s="24" t="n"/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5" t="inlineStr">
        <is>
          <t xml:space="preserve"> </t>
        </is>
      </c>
      <c r="C51" s="105" t="inlineStr">
        <is>
          <t xml:space="preserve"> </t>
        </is>
      </c>
      <c r="D51" s="105" t="inlineStr">
        <is>
          <t xml:space="preserve"> </t>
        </is>
      </c>
      <c r="E51" s="105" t="inlineStr">
        <is>
          <t xml:space="preserve"> </t>
        </is>
      </c>
      <c r="F51" s="105" t="inlineStr">
        <is>
          <t xml:space="preserve"> </t>
        </is>
      </c>
      <c r="G51" s="54" t="inlineStr">
        <is>
          <t xml:space="preserve"> </t>
        </is>
      </c>
      <c r="H51" s="24" t="n"/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5" t="inlineStr">
        <is>
          <t xml:space="preserve"> </t>
        </is>
      </c>
      <c r="C52" s="105" t="inlineStr">
        <is>
          <t xml:space="preserve"> </t>
        </is>
      </c>
      <c r="D52" s="105" t="inlineStr">
        <is>
          <t xml:space="preserve"> </t>
        </is>
      </c>
      <c r="E52" s="105" t="inlineStr">
        <is>
          <t xml:space="preserve"> </t>
        </is>
      </c>
      <c r="F52" s="105" t="inlineStr">
        <is>
          <t xml:space="preserve"> </t>
        </is>
      </c>
      <c r="G52" s="54" t="inlineStr">
        <is>
          <t xml:space="preserve"> </t>
        </is>
      </c>
      <c r="H52" s="24" t="n"/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5" t="inlineStr">
        <is>
          <t xml:space="preserve"> </t>
        </is>
      </c>
      <c r="C53" s="105" t="inlineStr">
        <is>
          <t xml:space="preserve"> </t>
        </is>
      </c>
      <c r="D53" s="105" t="inlineStr">
        <is>
          <t xml:space="preserve"> </t>
        </is>
      </c>
      <c r="E53" s="105" t="inlineStr">
        <is>
          <t xml:space="preserve"> </t>
        </is>
      </c>
      <c r="F53" s="105" t="inlineStr">
        <is>
          <t xml:space="preserve"> </t>
        </is>
      </c>
      <c r="G53" s="54" t="inlineStr">
        <is>
          <t xml:space="preserve"> </t>
        </is>
      </c>
      <c r="H53" s="24" t="n"/>
      <c r="I53" s="24" t="n"/>
    </row>
    <row r="54" ht="14.5" customFormat="1" customHeight="1" s="37">
      <c r="A54" s="24" t="n"/>
      <c r="B54" s="85" t="inlineStr">
        <is>
          <t xml:space="preserve"> </t>
        </is>
      </c>
      <c r="C54" s="105" t="inlineStr">
        <is>
          <t xml:space="preserve"> </t>
        </is>
      </c>
      <c r="D54" s="105" t="inlineStr">
        <is>
          <t xml:space="preserve"> </t>
        </is>
      </c>
      <c r="E54" s="105" t="inlineStr">
        <is>
          <t xml:space="preserve"> </t>
        </is>
      </c>
      <c r="F54" s="105" t="inlineStr">
        <is>
          <t xml:space="preserve"> </t>
        </is>
      </c>
      <c r="G54" s="54" t="inlineStr">
        <is>
          <t xml:space="preserve"> </t>
        </is>
      </c>
      <c r="H54" s="24" t="n"/>
      <c r="I54" s="24" t="n"/>
    </row>
    <row r="55" ht="14.5" customFormat="1" customHeight="1" s="37">
      <c r="A55" s="24" t="n"/>
      <c r="B55" s="85" t="inlineStr">
        <is>
          <t xml:space="preserve"> </t>
        </is>
      </c>
      <c r="C55" s="105" t="inlineStr">
        <is>
          <t xml:space="preserve"> </t>
        </is>
      </c>
      <c r="D55" s="105" t="inlineStr">
        <is>
          <t xml:space="preserve"> </t>
        </is>
      </c>
      <c r="E55" s="105" t="inlineStr">
        <is>
          <t xml:space="preserve"> </t>
        </is>
      </c>
      <c r="F55" s="105" t="inlineStr">
        <is>
          <t xml:space="preserve"> </t>
        </is>
      </c>
      <c r="G55" s="54" t="inlineStr">
        <is>
          <t xml:space="preserve"> </t>
        </is>
      </c>
      <c r="H55" s="24" t="n"/>
      <c r="I55" s="24" t="n"/>
    </row>
    <row r="56" ht="14.5" customFormat="1" customHeight="1" s="37">
      <c r="A56" s="24" t="n"/>
      <c r="B56" s="85" t="inlineStr">
        <is>
          <t xml:space="preserve"> </t>
        </is>
      </c>
      <c r="C56" s="105" t="inlineStr">
        <is>
          <t xml:space="preserve"> </t>
        </is>
      </c>
      <c r="D56" s="105" t="inlineStr">
        <is>
          <t xml:space="preserve"> </t>
        </is>
      </c>
      <c r="E56" s="105" t="inlineStr">
        <is>
          <t xml:space="preserve"> </t>
        </is>
      </c>
      <c r="F56" s="105" t="inlineStr">
        <is>
          <t xml:space="preserve"> </t>
        </is>
      </c>
      <c r="G56" s="54" t="inlineStr">
        <is>
          <t xml:space="preserve"> </t>
        </is>
      </c>
      <c r="H56" s="24" t="n"/>
      <c r="I56" s="24" t="n"/>
    </row>
    <row r="57" ht="14.5" customFormat="1" customHeight="1" s="37">
      <c r="A57" s="24" t="n"/>
      <c r="B57" s="85" t="inlineStr">
        <is>
          <t xml:space="preserve"> </t>
        </is>
      </c>
      <c r="C57" s="105" t="inlineStr">
        <is>
          <t xml:space="preserve"> </t>
        </is>
      </c>
      <c r="D57" s="105" t="inlineStr">
        <is>
          <t xml:space="preserve"> </t>
        </is>
      </c>
      <c r="E57" s="105" t="inlineStr">
        <is>
          <t xml:space="preserve"> </t>
        </is>
      </c>
      <c r="F57" s="105" t="inlineStr">
        <is>
          <t xml:space="preserve"> </t>
        </is>
      </c>
      <c r="G57" s="54" t="inlineStr">
        <is>
          <t xml:space="preserve"> </t>
        </is>
      </c>
      <c r="H57" s="24" t="n"/>
      <c r="I57" s="24" t="n"/>
    </row>
    <row r="58" ht="14.5" customFormat="1" customHeight="1" s="37">
      <c r="A58" s="24" t="n"/>
      <c r="B58" s="85" t="inlineStr">
        <is>
          <t xml:space="preserve"> </t>
        </is>
      </c>
      <c r="C58" s="105" t="inlineStr">
        <is>
          <t xml:space="preserve"> </t>
        </is>
      </c>
      <c r="D58" s="105" t="inlineStr">
        <is>
          <t xml:space="preserve"> </t>
        </is>
      </c>
      <c r="E58" s="105" t="inlineStr">
        <is>
          <t xml:space="preserve"> </t>
        </is>
      </c>
      <c r="F58" s="105" t="inlineStr">
        <is>
          <t xml:space="preserve"> </t>
        </is>
      </c>
      <c r="G58" s="54" t="inlineStr">
        <is>
          <t xml:space="preserve"> </t>
        </is>
      </c>
      <c r="H58" s="24" t="n"/>
      <c r="I58" s="24" t="n"/>
    </row>
    <row r="59" ht="14.5" customFormat="1" customHeight="1" s="37">
      <c r="A59" s="24" t="n"/>
      <c r="B59" s="85" t="inlineStr">
        <is>
          <t xml:space="preserve"> </t>
        </is>
      </c>
      <c r="C59" s="105" t="inlineStr">
        <is>
          <t xml:space="preserve"> </t>
        </is>
      </c>
      <c r="D59" s="105" t="inlineStr">
        <is>
          <t xml:space="preserve"> </t>
        </is>
      </c>
      <c r="E59" s="105" t="inlineStr">
        <is>
          <t xml:space="preserve"> </t>
        </is>
      </c>
      <c r="F59" s="105" t="inlineStr">
        <is>
          <t xml:space="preserve"> </t>
        </is>
      </c>
      <c r="G59" s="54" t="inlineStr">
        <is>
          <t xml:space="preserve"> </t>
        </is>
      </c>
      <c r="H59" s="24" t="n"/>
      <c r="I59" s="24" t="n"/>
    </row>
    <row r="60" ht="14.5" customFormat="1" customHeight="1" s="37">
      <c r="A60" s="24" t="n"/>
      <c r="B60" s="85" t="inlineStr">
        <is>
          <t xml:space="preserve"> </t>
        </is>
      </c>
      <c r="C60" s="105" t="inlineStr">
        <is>
          <t xml:space="preserve"> </t>
        </is>
      </c>
      <c r="D60" s="105" t="inlineStr">
        <is>
          <t xml:space="preserve"> </t>
        </is>
      </c>
      <c r="E60" s="105" t="inlineStr">
        <is>
          <t xml:space="preserve"> </t>
        </is>
      </c>
      <c r="F60" s="105" t="inlineStr">
        <is>
          <t xml:space="preserve"> </t>
        </is>
      </c>
      <c r="G60" s="54" t="inlineStr">
        <is>
          <t xml:space="preserve"> </t>
        </is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5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1.509485352</v>
      </c>
      <c r="D4" s="24" t="n"/>
      <c r="E4" s="24" t="n"/>
      <c r="F4" s="24" t="n"/>
      <c r="G4" s="24" t="n"/>
      <c r="H4" s="72" t="n">
        <v>43556</v>
      </c>
      <c r="I4" s="72" t="n">
        <v>43982</v>
      </c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n">
        <v>43983</v>
      </c>
      <c r="I5" s="72" t="n">
        <v>44347</v>
      </c>
      <c r="J5" s="73" t="n">
        <v>2</v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n">
        <v>44348</v>
      </c>
      <c r="I6" s="72" t="n"/>
      <c r="J6" s="73" t="n">
        <v>1</v>
      </c>
    </row>
    <row r="7" ht="13.15" customHeight="1">
      <c r="A7" s="1" t="n"/>
      <c r="B7" s="15" t="inlineStr">
        <is>
          <t>IPPo (Diciembre de 2017)</t>
        </is>
      </c>
      <c r="C7" s="97" t="n">
        <v>113.41</v>
      </c>
      <c r="D7" s="18" t="n"/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122.31</v>
      </c>
      <c r="D8" s="18" t="n"/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8" t="n"/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CEOD - CEO S.A.S E.S.P. Mercado de Comercialización CAUCA</t>
        </is>
      </c>
      <c r="C12" s="101" t="n">
        <v>4566244737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8" t="n"/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CEOD - CEO S.A.S E.S.P. Mercado de Comercialización CAUCA</t>
        </is>
      </c>
      <c r="C17" s="79" t="inlineStr">
        <is>
          <t>CAUCA</t>
        </is>
      </c>
      <c r="D17" s="102" t="n"/>
      <c r="E17" s="102" t="n">
        <v>353690627.04</v>
      </c>
      <c r="F17" s="102" t="n">
        <v>572419096.96</v>
      </c>
      <c r="G17" s="82" t="n">
        <v>0</v>
      </c>
      <c r="H17" s="101" t="n">
        <v>0</v>
      </c>
      <c r="I17" s="101" t="n">
        <v>7.442616534</v>
      </c>
      <c r="J17" s="96" t="n">
        <v>8</v>
      </c>
      <c r="K17" s="27">
        <f>IFERROR((SUM(G23:G244)/12)*($C$9/$C$8),0)</f>
        <v/>
      </c>
      <c r="L17" s="18" t="n"/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inlineStr">
        <is>
          <t xml:space="preserve"> </t>
        </is>
      </c>
      <c r="C23" s="103" t="inlineStr">
        <is>
          <t xml:space="preserve"> </t>
        </is>
      </c>
      <c r="D23" s="103" t="inlineStr">
        <is>
          <t xml:space="preserve"> </t>
        </is>
      </c>
      <c r="E23" s="103" t="inlineStr">
        <is>
          <t xml:space="preserve"> </t>
        </is>
      </c>
      <c r="F23" s="103" t="inlineStr">
        <is>
          <t xml:space="preserve"> </t>
        </is>
      </c>
      <c r="G23" s="104">
        <f>+IFERROR(IF(OR(A23=1,A23=0),ROUND(ROUND((($C$12/SUM(D23:F23))*(C23/$C$7)),10),9),ROUND(ROUND(((($C$12-$E$12)/SUM(D23:F23))*(C23/$C$7)),10),9)),0)</f>
        <v/>
      </c>
      <c r="H23" s="18" t="n"/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5" t="inlineStr">
        <is>
          <t xml:space="preserve"> </t>
        </is>
      </c>
      <c r="C24" s="105" t="inlineStr">
        <is>
          <t xml:space="preserve"> </t>
        </is>
      </c>
      <c r="D24" s="105" t="inlineStr">
        <is>
          <t xml:space="preserve"> </t>
        </is>
      </c>
      <c r="E24" s="105" t="inlineStr">
        <is>
          <t xml:space="preserve"> </t>
        </is>
      </c>
      <c r="F24" s="105" t="inlineStr">
        <is>
          <t xml:space="preserve"> </t>
        </is>
      </c>
      <c r="G24" s="54" t="inlineStr">
        <is>
          <t xml:space="preserve"> </t>
        </is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5" t="inlineStr">
        <is>
          <t xml:space="preserve"> </t>
        </is>
      </c>
      <c r="C25" s="105" t="inlineStr">
        <is>
          <t xml:space="preserve"> </t>
        </is>
      </c>
      <c r="D25" s="105" t="inlineStr">
        <is>
          <t xml:space="preserve"> </t>
        </is>
      </c>
      <c r="E25" s="105" t="inlineStr">
        <is>
          <t xml:space="preserve"> </t>
        </is>
      </c>
      <c r="F25" s="105" t="inlineStr">
        <is>
          <t xml:space="preserve"> </t>
        </is>
      </c>
      <c r="G25" s="54" t="inlineStr">
        <is>
          <t xml:space="preserve"> </t>
        </is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5" t="inlineStr">
        <is>
          <t xml:space="preserve"> </t>
        </is>
      </c>
      <c r="C26" s="105" t="inlineStr">
        <is>
          <t xml:space="preserve"> </t>
        </is>
      </c>
      <c r="D26" s="105" t="inlineStr">
        <is>
          <t xml:space="preserve"> </t>
        </is>
      </c>
      <c r="E26" s="105" t="inlineStr">
        <is>
          <t xml:space="preserve"> </t>
        </is>
      </c>
      <c r="F26" s="105" t="inlineStr">
        <is>
          <t xml:space="preserve"> </t>
        </is>
      </c>
      <c r="G26" s="54" t="inlineStr">
        <is>
          <t xml:space="preserve"> </t>
        </is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5" t="inlineStr">
        <is>
          <t xml:space="preserve"> </t>
        </is>
      </c>
      <c r="C27" s="105" t="inlineStr">
        <is>
          <t xml:space="preserve"> </t>
        </is>
      </c>
      <c r="D27" s="105" t="inlineStr">
        <is>
          <t xml:space="preserve"> </t>
        </is>
      </c>
      <c r="E27" s="105" t="inlineStr">
        <is>
          <t xml:space="preserve"> </t>
        </is>
      </c>
      <c r="F27" s="105" t="inlineStr">
        <is>
          <t xml:space="preserve"> </t>
        </is>
      </c>
      <c r="G27" s="54" t="inlineStr">
        <is>
          <t xml:space="preserve"> </t>
        </is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5" t="inlineStr">
        <is>
          <t xml:space="preserve"> </t>
        </is>
      </c>
      <c r="C28" s="105" t="inlineStr">
        <is>
          <t xml:space="preserve"> </t>
        </is>
      </c>
      <c r="D28" s="105" t="inlineStr">
        <is>
          <t xml:space="preserve"> </t>
        </is>
      </c>
      <c r="E28" s="105" t="inlineStr">
        <is>
          <t xml:space="preserve"> </t>
        </is>
      </c>
      <c r="F28" s="105" t="inlineStr">
        <is>
          <t xml:space="preserve"> </t>
        </is>
      </c>
      <c r="G28" s="54" t="inlineStr">
        <is>
          <t xml:space="preserve"> </t>
        </is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5" t="inlineStr">
        <is>
          <t xml:space="preserve"> </t>
        </is>
      </c>
      <c r="C29" s="105" t="inlineStr">
        <is>
          <t xml:space="preserve"> </t>
        </is>
      </c>
      <c r="D29" s="105" t="inlineStr">
        <is>
          <t xml:space="preserve"> </t>
        </is>
      </c>
      <c r="E29" s="105" t="inlineStr">
        <is>
          <t xml:space="preserve"> </t>
        </is>
      </c>
      <c r="F29" s="105" t="inlineStr">
        <is>
          <t xml:space="preserve"> </t>
        </is>
      </c>
      <c r="G29" s="54" t="inlineStr">
        <is>
          <t xml:space="preserve"> </t>
        </is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5" t="inlineStr">
        <is>
          <t xml:space="preserve"> </t>
        </is>
      </c>
      <c r="C30" s="105" t="inlineStr">
        <is>
          <t xml:space="preserve"> </t>
        </is>
      </c>
      <c r="D30" s="105" t="inlineStr">
        <is>
          <t xml:space="preserve"> </t>
        </is>
      </c>
      <c r="E30" s="105" t="inlineStr">
        <is>
          <t xml:space="preserve"> </t>
        </is>
      </c>
      <c r="F30" s="105" t="inlineStr">
        <is>
          <t xml:space="preserve"> </t>
        </is>
      </c>
      <c r="G30" s="54" t="inlineStr">
        <is>
          <t xml:space="preserve"> </t>
        </is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5" t="inlineStr">
        <is>
          <t xml:space="preserve"> </t>
        </is>
      </c>
      <c r="C31" s="105" t="inlineStr">
        <is>
          <t xml:space="preserve"> </t>
        </is>
      </c>
      <c r="D31" s="105" t="inlineStr">
        <is>
          <t xml:space="preserve"> </t>
        </is>
      </c>
      <c r="E31" s="105" t="inlineStr">
        <is>
          <t xml:space="preserve"> </t>
        </is>
      </c>
      <c r="F31" s="105" t="inlineStr">
        <is>
          <t xml:space="preserve"> </t>
        </is>
      </c>
      <c r="G31" s="54" t="inlineStr">
        <is>
          <t xml:space="preserve"> </t>
        </is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5" t="inlineStr">
        <is>
          <t xml:space="preserve"> </t>
        </is>
      </c>
      <c r="C32" s="105" t="inlineStr">
        <is>
          <t xml:space="preserve"> </t>
        </is>
      </c>
      <c r="D32" s="105" t="inlineStr">
        <is>
          <t xml:space="preserve"> </t>
        </is>
      </c>
      <c r="E32" s="105" t="inlineStr">
        <is>
          <t xml:space="preserve"> </t>
        </is>
      </c>
      <c r="F32" s="105" t="inlineStr">
        <is>
          <t xml:space="preserve"> </t>
        </is>
      </c>
      <c r="G32" s="54" t="inlineStr">
        <is>
          <t xml:space="preserve"> </t>
        </is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5" t="inlineStr">
        <is>
          <t xml:space="preserve"> </t>
        </is>
      </c>
      <c r="C33" s="105" t="inlineStr">
        <is>
          <t xml:space="preserve"> </t>
        </is>
      </c>
      <c r="D33" s="105" t="inlineStr">
        <is>
          <t xml:space="preserve"> </t>
        </is>
      </c>
      <c r="E33" s="105" t="inlineStr">
        <is>
          <t xml:space="preserve"> </t>
        </is>
      </c>
      <c r="F33" s="105" t="inlineStr">
        <is>
          <t xml:space="preserve"> </t>
        </is>
      </c>
      <c r="G33" s="54" t="inlineStr">
        <is>
          <t xml:space="preserve"> </t>
        </is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5" t="inlineStr">
        <is>
          <t xml:space="preserve"> </t>
        </is>
      </c>
      <c r="C34" s="105" t="inlineStr">
        <is>
          <t xml:space="preserve"> </t>
        </is>
      </c>
      <c r="D34" s="105" t="inlineStr">
        <is>
          <t xml:space="preserve"> </t>
        </is>
      </c>
      <c r="E34" s="105" t="inlineStr">
        <is>
          <t xml:space="preserve"> </t>
        </is>
      </c>
      <c r="F34" s="105" t="inlineStr">
        <is>
          <t xml:space="preserve"> </t>
        </is>
      </c>
      <c r="G34" s="54" t="inlineStr">
        <is>
          <t xml:space="preserve"> </t>
        </is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5" t="inlineStr">
        <is>
          <t xml:space="preserve"> </t>
        </is>
      </c>
      <c r="C35" s="105" t="inlineStr">
        <is>
          <t xml:space="preserve"> </t>
        </is>
      </c>
      <c r="D35" s="105" t="inlineStr">
        <is>
          <t xml:space="preserve"> </t>
        </is>
      </c>
      <c r="E35" s="105" t="inlineStr">
        <is>
          <t xml:space="preserve"> </t>
        </is>
      </c>
      <c r="F35" s="105" t="inlineStr">
        <is>
          <t xml:space="preserve"> </t>
        </is>
      </c>
      <c r="G35" s="54" t="inlineStr">
        <is>
          <t xml:space="preserve"> </t>
        </is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5" t="inlineStr">
        <is>
          <t xml:space="preserve"> </t>
        </is>
      </c>
      <c r="C36" s="105" t="inlineStr">
        <is>
          <t xml:space="preserve"> </t>
        </is>
      </c>
      <c r="D36" s="105" t="inlineStr">
        <is>
          <t xml:space="preserve"> </t>
        </is>
      </c>
      <c r="E36" s="105" t="inlineStr">
        <is>
          <t xml:space="preserve"> </t>
        </is>
      </c>
      <c r="F36" s="105" t="inlineStr">
        <is>
          <t xml:space="preserve"> </t>
        </is>
      </c>
      <c r="G36" s="54" t="inlineStr">
        <is>
          <t xml:space="preserve"> </t>
        </is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5" t="inlineStr">
        <is>
          <t xml:space="preserve"> </t>
        </is>
      </c>
      <c r="C37" s="105" t="inlineStr">
        <is>
          <t xml:space="preserve"> </t>
        </is>
      </c>
      <c r="D37" s="105" t="inlineStr">
        <is>
          <t xml:space="preserve"> </t>
        </is>
      </c>
      <c r="E37" s="105" t="inlineStr">
        <is>
          <t xml:space="preserve"> </t>
        </is>
      </c>
      <c r="F37" s="105" t="inlineStr">
        <is>
          <t xml:space="preserve"> </t>
        </is>
      </c>
      <c r="G37" s="54" t="inlineStr">
        <is>
          <t xml:space="preserve"> </t>
        </is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5" t="inlineStr">
        <is>
          <t xml:space="preserve"> </t>
        </is>
      </c>
      <c r="C38" s="105" t="inlineStr">
        <is>
          <t xml:space="preserve"> </t>
        </is>
      </c>
      <c r="D38" s="105" t="inlineStr">
        <is>
          <t xml:space="preserve"> </t>
        </is>
      </c>
      <c r="E38" s="105" t="inlineStr">
        <is>
          <t xml:space="preserve"> </t>
        </is>
      </c>
      <c r="F38" s="105" t="inlineStr">
        <is>
          <t xml:space="preserve"> </t>
        </is>
      </c>
      <c r="G38" s="54" t="inlineStr">
        <is>
          <t xml:space="preserve"> </t>
        </is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5" t="inlineStr">
        <is>
          <t xml:space="preserve"> </t>
        </is>
      </c>
      <c r="C39" s="105" t="inlineStr">
        <is>
          <t xml:space="preserve"> </t>
        </is>
      </c>
      <c r="D39" s="105" t="inlineStr">
        <is>
          <t xml:space="preserve"> </t>
        </is>
      </c>
      <c r="E39" s="105" t="inlineStr">
        <is>
          <t xml:space="preserve"> </t>
        </is>
      </c>
      <c r="F39" s="105" t="inlineStr">
        <is>
          <t xml:space="preserve"> </t>
        </is>
      </c>
      <c r="G39" s="54" t="inlineStr">
        <is>
          <t xml:space="preserve"> </t>
        </is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5" t="inlineStr">
        <is>
          <t xml:space="preserve"> </t>
        </is>
      </c>
      <c r="C40" s="105" t="inlineStr">
        <is>
          <t xml:space="preserve"> </t>
        </is>
      </c>
      <c r="D40" s="105" t="inlineStr">
        <is>
          <t xml:space="preserve"> </t>
        </is>
      </c>
      <c r="E40" s="105" t="inlineStr">
        <is>
          <t xml:space="preserve"> </t>
        </is>
      </c>
      <c r="F40" s="105" t="inlineStr">
        <is>
          <t xml:space="preserve"> </t>
        </is>
      </c>
      <c r="G40" s="54" t="inlineStr">
        <is>
          <t xml:space="preserve"> </t>
        </is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5" t="inlineStr">
        <is>
          <t xml:space="preserve"> </t>
        </is>
      </c>
      <c r="C41" s="105" t="inlineStr">
        <is>
          <t xml:space="preserve"> </t>
        </is>
      </c>
      <c r="D41" s="105" t="inlineStr">
        <is>
          <t xml:space="preserve"> </t>
        </is>
      </c>
      <c r="E41" s="105" t="inlineStr">
        <is>
          <t xml:space="preserve"> </t>
        </is>
      </c>
      <c r="F41" s="105" t="inlineStr">
        <is>
          <t xml:space="preserve"> </t>
        </is>
      </c>
      <c r="G41" s="54" t="inlineStr">
        <is>
          <t xml:space="preserve"> </t>
        </is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5" t="inlineStr">
        <is>
          <t xml:space="preserve"> </t>
        </is>
      </c>
      <c r="C42" s="105" t="inlineStr">
        <is>
          <t xml:space="preserve"> </t>
        </is>
      </c>
      <c r="D42" s="105" t="inlineStr">
        <is>
          <t xml:space="preserve"> </t>
        </is>
      </c>
      <c r="E42" s="105" t="inlineStr">
        <is>
          <t xml:space="preserve"> </t>
        </is>
      </c>
      <c r="F42" s="105" t="inlineStr">
        <is>
          <t xml:space="preserve"> </t>
        </is>
      </c>
      <c r="G42" s="54" t="inlineStr">
        <is>
          <t xml:space="preserve"> </t>
        </is>
      </c>
      <c r="H42" s="24" t="n"/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5" t="inlineStr">
        <is>
          <t xml:space="preserve"> </t>
        </is>
      </c>
      <c r="C43" s="105" t="inlineStr">
        <is>
          <t xml:space="preserve"> </t>
        </is>
      </c>
      <c r="D43" s="105" t="inlineStr">
        <is>
          <t xml:space="preserve"> </t>
        </is>
      </c>
      <c r="E43" s="105" t="inlineStr">
        <is>
          <t xml:space="preserve"> </t>
        </is>
      </c>
      <c r="F43" s="105" t="inlineStr">
        <is>
          <t xml:space="preserve"> </t>
        </is>
      </c>
      <c r="G43" s="54" t="inlineStr">
        <is>
          <t xml:space="preserve"> </t>
        </is>
      </c>
      <c r="H43" s="24" t="n"/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5" t="inlineStr">
        <is>
          <t xml:space="preserve"> </t>
        </is>
      </c>
      <c r="C44" s="105" t="inlineStr">
        <is>
          <t xml:space="preserve"> </t>
        </is>
      </c>
      <c r="D44" s="105" t="inlineStr">
        <is>
          <t xml:space="preserve"> </t>
        </is>
      </c>
      <c r="E44" s="105" t="inlineStr">
        <is>
          <t xml:space="preserve"> </t>
        </is>
      </c>
      <c r="F44" s="105" t="inlineStr">
        <is>
          <t xml:space="preserve"> </t>
        </is>
      </c>
      <c r="G44" s="54" t="inlineStr">
        <is>
          <t xml:space="preserve"> </t>
        </is>
      </c>
      <c r="H44" s="24" t="n"/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5" t="inlineStr">
        <is>
          <t xml:space="preserve"> </t>
        </is>
      </c>
      <c r="C45" s="105" t="inlineStr">
        <is>
          <t xml:space="preserve"> </t>
        </is>
      </c>
      <c r="D45" s="105" t="inlineStr">
        <is>
          <t xml:space="preserve"> </t>
        </is>
      </c>
      <c r="E45" s="105" t="inlineStr">
        <is>
          <t xml:space="preserve"> </t>
        </is>
      </c>
      <c r="F45" s="105" t="inlineStr">
        <is>
          <t xml:space="preserve"> </t>
        </is>
      </c>
      <c r="G45" s="54" t="inlineStr">
        <is>
          <t xml:space="preserve"> </t>
        </is>
      </c>
      <c r="H45" s="24" t="n"/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5" t="inlineStr">
        <is>
          <t xml:space="preserve"> </t>
        </is>
      </c>
      <c r="C46" s="105" t="inlineStr">
        <is>
          <t xml:space="preserve"> </t>
        </is>
      </c>
      <c r="D46" s="105" t="inlineStr">
        <is>
          <t xml:space="preserve"> </t>
        </is>
      </c>
      <c r="E46" s="105" t="inlineStr">
        <is>
          <t xml:space="preserve"> </t>
        </is>
      </c>
      <c r="F46" s="105" t="inlineStr">
        <is>
          <t xml:space="preserve"> </t>
        </is>
      </c>
      <c r="G46" s="54" t="inlineStr">
        <is>
          <t xml:space="preserve"> </t>
        </is>
      </c>
      <c r="H46" s="24" t="n"/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5" t="inlineStr">
        <is>
          <t xml:space="preserve"> </t>
        </is>
      </c>
      <c r="C47" s="105" t="inlineStr">
        <is>
          <t xml:space="preserve"> </t>
        </is>
      </c>
      <c r="D47" s="105" t="inlineStr">
        <is>
          <t xml:space="preserve"> </t>
        </is>
      </c>
      <c r="E47" s="105" t="inlineStr">
        <is>
          <t xml:space="preserve"> </t>
        </is>
      </c>
      <c r="F47" s="105" t="inlineStr">
        <is>
          <t xml:space="preserve"> </t>
        </is>
      </c>
      <c r="G47" s="54" t="inlineStr">
        <is>
          <t xml:space="preserve"> </t>
        </is>
      </c>
      <c r="H47" s="24" t="n"/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5" t="inlineStr">
        <is>
          <t xml:space="preserve"> </t>
        </is>
      </c>
      <c r="C48" s="105" t="inlineStr">
        <is>
          <t xml:space="preserve"> </t>
        </is>
      </c>
      <c r="D48" s="105" t="inlineStr">
        <is>
          <t xml:space="preserve"> </t>
        </is>
      </c>
      <c r="E48" s="105" t="inlineStr">
        <is>
          <t xml:space="preserve"> </t>
        </is>
      </c>
      <c r="F48" s="105" t="inlineStr">
        <is>
          <t xml:space="preserve"> </t>
        </is>
      </c>
      <c r="G48" s="54" t="inlineStr">
        <is>
          <t xml:space="preserve"> </t>
        </is>
      </c>
      <c r="H48" s="24" t="n"/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5" t="inlineStr">
        <is>
          <t xml:space="preserve"> </t>
        </is>
      </c>
      <c r="C49" s="105" t="inlineStr">
        <is>
          <t xml:space="preserve"> </t>
        </is>
      </c>
      <c r="D49" s="105" t="inlineStr">
        <is>
          <t xml:space="preserve"> </t>
        </is>
      </c>
      <c r="E49" s="105" t="inlineStr">
        <is>
          <t xml:space="preserve"> </t>
        </is>
      </c>
      <c r="F49" s="105" t="inlineStr">
        <is>
          <t xml:space="preserve"> </t>
        </is>
      </c>
      <c r="G49" s="54" t="inlineStr">
        <is>
          <t xml:space="preserve"> </t>
        </is>
      </c>
      <c r="H49" s="24" t="n"/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5" t="inlineStr">
        <is>
          <t xml:space="preserve"> </t>
        </is>
      </c>
      <c r="C50" s="105" t="inlineStr">
        <is>
          <t xml:space="preserve"> </t>
        </is>
      </c>
      <c r="D50" s="105" t="inlineStr">
        <is>
          <t xml:space="preserve"> </t>
        </is>
      </c>
      <c r="E50" s="105" t="inlineStr">
        <is>
          <t xml:space="preserve"> </t>
        </is>
      </c>
      <c r="F50" s="105" t="inlineStr">
        <is>
          <t xml:space="preserve"> </t>
        </is>
      </c>
      <c r="G50" s="54" t="inlineStr">
        <is>
          <t xml:space="preserve"> </t>
        </is>
      </c>
      <c r="H50" s="24" t="n"/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5" t="inlineStr">
        <is>
          <t xml:space="preserve"> </t>
        </is>
      </c>
      <c r="C51" s="105" t="inlineStr">
        <is>
          <t xml:space="preserve"> </t>
        </is>
      </c>
      <c r="D51" s="105" t="inlineStr">
        <is>
          <t xml:space="preserve"> </t>
        </is>
      </c>
      <c r="E51" s="105" t="inlineStr">
        <is>
          <t xml:space="preserve"> </t>
        </is>
      </c>
      <c r="F51" s="105" t="inlineStr">
        <is>
          <t xml:space="preserve"> </t>
        </is>
      </c>
      <c r="G51" s="54" t="inlineStr">
        <is>
          <t xml:space="preserve"> </t>
        </is>
      </c>
      <c r="H51" s="24" t="n"/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5" t="inlineStr">
        <is>
          <t xml:space="preserve"> </t>
        </is>
      </c>
      <c r="C52" s="105" t="inlineStr">
        <is>
          <t xml:space="preserve"> </t>
        </is>
      </c>
      <c r="D52" s="105" t="inlineStr">
        <is>
          <t xml:space="preserve"> </t>
        </is>
      </c>
      <c r="E52" s="105" t="inlineStr">
        <is>
          <t xml:space="preserve"> </t>
        </is>
      </c>
      <c r="F52" s="105" t="inlineStr">
        <is>
          <t xml:space="preserve"> </t>
        </is>
      </c>
      <c r="G52" s="54" t="inlineStr">
        <is>
          <t xml:space="preserve"> </t>
        </is>
      </c>
      <c r="H52" s="24" t="n"/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5" t="inlineStr">
        <is>
          <t xml:space="preserve"> </t>
        </is>
      </c>
      <c r="C53" s="105" t="inlineStr">
        <is>
          <t xml:space="preserve"> </t>
        </is>
      </c>
      <c r="D53" s="105" t="inlineStr">
        <is>
          <t xml:space="preserve"> </t>
        </is>
      </c>
      <c r="E53" s="105" t="inlineStr">
        <is>
          <t xml:space="preserve"> </t>
        </is>
      </c>
      <c r="F53" s="105" t="inlineStr">
        <is>
          <t xml:space="preserve"> </t>
        </is>
      </c>
      <c r="G53" s="54" t="inlineStr">
        <is>
          <t xml:space="preserve"> </t>
        </is>
      </c>
      <c r="H53" s="24" t="n"/>
      <c r="I53" s="24" t="n"/>
    </row>
    <row r="54" ht="14.5" customFormat="1" customHeight="1" s="37">
      <c r="A54" s="24" t="n"/>
      <c r="B54" s="85" t="inlineStr">
        <is>
          <t xml:space="preserve"> </t>
        </is>
      </c>
      <c r="C54" s="105" t="inlineStr">
        <is>
          <t xml:space="preserve"> </t>
        </is>
      </c>
      <c r="D54" s="105" t="inlineStr">
        <is>
          <t xml:space="preserve"> </t>
        </is>
      </c>
      <c r="E54" s="105" t="inlineStr">
        <is>
          <t xml:space="preserve"> </t>
        </is>
      </c>
      <c r="F54" s="105" t="inlineStr">
        <is>
          <t xml:space="preserve"> </t>
        </is>
      </c>
      <c r="G54" s="54" t="inlineStr">
        <is>
          <t xml:space="preserve"> </t>
        </is>
      </c>
      <c r="H54" s="24" t="n"/>
      <c r="I54" s="24" t="n"/>
    </row>
    <row r="55" ht="14.5" customFormat="1" customHeight="1" s="37">
      <c r="A55" s="24" t="n"/>
      <c r="B55" s="85" t="inlineStr">
        <is>
          <t xml:space="preserve"> </t>
        </is>
      </c>
      <c r="C55" s="105" t="inlineStr">
        <is>
          <t xml:space="preserve"> </t>
        </is>
      </c>
      <c r="D55" s="105" t="inlineStr">
        <is>
          <t xml:space="preserve"> </t>
        </is>
      </c>
      <c r="E55" s="105" t="inlineStr">
        <is>
          <t xml:space="preserve"> </t>
        </is>
      </c>
      <c r="F55" s="105" t="inlineStr">
        <is>
          <t xml:space="preserve"> </t>
        </is>
      </c>
      <c r="G55" s="54" t="inlineStr">
        <is>
          <t xml:space="preserve"> </t>
        </is>
      </c>
      <c r="H55" s="24" t="n"/>
      <c r="I55" s="24" t="n"/>
    </row>
    <row r="56" ht="14.5" customFormat="1" customHeight="1" s="37">
      <c r="A56" s="24" t="n"/>
      <c r="B56" s="85" t="inlineStr">
        <is>
          <t xml:space="preserve"> </t>
        </is>
      </c>
      <c r="C56" s="105" t="inlineStr">
        <is>
          <t xml:space="preserve"> </t>
        </is>
      </c>
      <c r="D56" s="105" t="inlineStr">
        <is>
          <t xml:space="preserve"> </t>
        </is>
      </c>
      <c r="E56" s="105" t="inlineStr">
        <is>
          <t xml:space="preserve"> </t>
        </is>
      </c>
      <c r="F56" s="105" t="inlineStr">
        <is>
          <t xml:space="preserve"> </t>
        </is>
      </c>
      <c r="G56" s="54" t="inlineStr">
        <is>
          <t xml:space="preserve"> </t>
        </is>
      </c>
      <c r="H56" s="24" t="n"/>
      <c r="I56" s="24" t="n"/>
    </row>
    <row r="57" ht="14.5" customFormat="1" customHeight="1" s="37">
      <c r="A57" s="24" t="n"/>
      <c r="B57" s="85" t="inlineStr">
        <is>
          <t xml:space="preserve"> </t>
        </is>
      </c>
      <c r="C57" s="105" t="inlineStr">
        <is>
          <t xml:space="preserve"> </t>
        </is>
      </c>
      <c r="D57" s="105" t="inlineStr">
        <is>
          <t xml:space="preserve"> </t>
        </is>
      </c>
      <c r="E57" s="105" t="inlineStr">
        <is>
          <t xml:space="preserve"> </t>
        </is>
      </c>
      <c r="F57" s="105" t="inlineStr">
        <is>
          <t xml:space="preserve"> </t>
        </is>
      </c>
      <c r="G57" s="54" t="inlineStr">
        <is>
          <t xml:space="preserve"> </t>
        </is>
      </c>
      <c r="H57" s="24" t="n"/>
      <c r="I57" s="24" t="n"/>
    </row>
    <row r="58" ht="14.5" customFormat="1" customHeight="1" s="37">
      <c r="A58" s="24" t="n"/>
      <c r="B58" s="85" t="inlineStr">
        <is>
          <t xml:space="preserve"> </t>
        </is>
      </c>
      <c r="C58" s="105" t="inlineStr">
        <is>
          <t xml:space="preserve"> </t>
        </is>
      </c>
      <c r="D58" s="105" t="inlineStr">
        <is>
          <t xml:space="preserve"> </t>
        </is>
      </c>
      <c r="E58" s="105" t="inlineStr">
        <is>
          <t xml:space="preserve"> </t>
        </is>
      </c>
      <c r="F58" s="105" t="inlineStr">
        <is>
          <t xml:space="preserve"> </t>
        </is>
      </c>
      <c r="G58" s="54" t="inlineStr">
        <is>
          <t xml:space="preserve"> </t>
        </is>
      </c>
      <c r="H58" s="24" t="n"/>
      <c r="I58" s="24" t="n"/>
    </row>
    <row r="59" ht="14.5" customFormat="1" customHeight="1" s="37">
      <c r="A59" s="24" t="n"/>
      <c r="B59" s="85" t="inlineStr">
        <is>
          <t xml:space="preserve"> </t>
        </is>
      </c>
      <c r="C59" s="105" t="inlineStr">
        <is>
          <t xml:space="preserve"> </t>
        </is>
      </c>
      <c r="D59" s="105" t="inlineStr">
        <is>
          <t xml:space="preserve"> </t>
        </is>
      </c>
      <c r="E59" s="105" t="inlineStr">
        <is>
          <t xml:space="preserve"> </t>
        </is>
      </c>
      <c r="F59" s="105" t="inlineStr">
        <is>
          <t xml:space="preserve"> </t>
        </is>
      </c>
      <c r="G59" s="54" t="inlineStr">
        <is>
          <t xml:space="preserve"> </t>
        </is>
      </c>
      <c r="H59" s="24" t="n"/>
      <c r="I59" s="24" t="n"/>
    </row>
    <row r="60" ht="14.5" customFormat="1" customHeight="1" s="37">
      <c r="A60" s="24" t="n"/>
      <c r="B60" s="85" t="inlineStr">
        <is>
          <t xml:space="preserve"> </t>
        </is>
      </c>
      <c r="C60" s="105" t="inlineStr">
        <is>
          <t xml:space="preserve"> </t>
        </is>
      </c>
      <c r="D60" s="105" t="inlineStr">
        <is>
          <t xml:space="preserve"> </t>
        </is>
      </c>
      <c r="E60" s="105" t="inlineStr">
        <is>
          <t xml:space="preserve"> </t>
        </is>
      </c>
      <c r="F60" s="105" t="inlineStr">
        <is>
          <t xml:space="preserve"> </t>
        </is>
      </c>
      <c r="G60" s="54" t="inlineStr">
        <is>
          <t xml:space="preserve"> </t>
        </is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6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1.599153513799489</v>
      </c>
      <c r="D4" s="24" t="n"/>
      <c r="E4" s="24" t="n"/>
      <c r="F4" s="24" t="n"/>
      <c r="G4" s="24" t="n"/>
      <c r="H4" s="72" t="n">
        <v>43556</v>
      </c>
      <c r="I4" s="72" t="n"/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inlineStr">
        <is>
          <t xml:space="preserve"> </t>
        </is>
      </c>
      <c r="I5" s="72" t="inlineStr">
        <is>
          <t xml:space="preserve"> </t>
        </is>
      </c>
      <c r="J5" s="73" t="inlineStr">
        <is>
          <t xml:space="preserve"> </t>
        </is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2017)</t>
        </is>
      </c>
      <c r="C7" s="97" t="n">
        <v>113.41</v>
      </c>
      <c r="D7" s="120" t="n">
        <v>0</v>
      </c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122.36</v>
      </c>
      <c r="D8" s="120" t="n">
        <v>0</v>
      </c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20" t="n">
        <v>0</v>
      </c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CNSD - CENS Mercado de Comercialización NORTE DE SANTANDER</t>
        </is>
      </c>
      <c r="C12" s="101" t="n">
        <v>4274752895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20" t="n">
        <v>3.593183528494137e-10</v>
      </c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CNSD - CENS Mercado de Comercialización NORTE DE SANTANDER</t>
        </is>
      </c>
      <c r="C17" s="79" t="inlineStr">
        <is>
          <t>NORTE DE SANTANDER</t>
        </is>
      </c>
      <c r="D17" s="102" t="n">
        <v>2279827.86</v>
      </c>
      <c r="E17" s="102" t="n">
        <v>418026812.83</v>
      </c>
      <c r="F17" s="102" t="n">
        <v>1357259665.33</v>
      </c>
      <c r="G17" s="82" t="n">
        <v>0</v>
      </c>
      <c r="H17" s="101" t="n">
        <v>0</v>
      </c>
      <c r="I17" s="101" t="n">
        <v>3.845699645</v>
      </c>
      <c r="J17" s="96" t="n">
        <v>9</v>
      </c>
      <c r="K17" s="27">
        <f>IFERROR((SUM(G23:G244)/12)*($C$9/$C$8),0)</f>
        <v/>
      </c>
      <c r="L17" s="120" t="n">
        <v>0</v>
      </c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inlineStr">
        <is>
          <t xml:space="preserve"> </t>
        </is>
      </c>
      <c r="C23" s="103" t="inlineStr">
        <is>
          <t xml:space="preserve"> </t>
        </is>
      </c>
      <c r="D23" s="103" t="inlineStr">
        <is>
          <t xml:space="preserve"> </t>
        </is>
      </c>
      <c r="E23" s="103" t="inlineStr">
        <is>
          <t xml:space="preserve"> </t>
        </is>
      </c>
      <c r="F23" s="103" t="inlineStr">
        <is>
          <t xml:space="preserve"> </t>
        </is>
      </c>
      <c r="G23" s="104">
        <f>+IFERROR(IF(OR(A23=1,A23=0),ROUND(ROUND((($C$12/SUM(D23:F23))*(C23/$C$7)),10),9),ROUND(ROUND(((($C$12-$E$12)/SUM(D23:F23))*(C23/$C$7)),10),9)),0)</f>
        <v/>
      </c>
      <c r="H23" s="18" t="n"/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5" t="inlineStr">
        <is>
          <t xml:space="preserve"> </t>
        </is>
      </c>
      <c r="C24" s="105" t="inlineStr">
        <is>
          <t xml:space="preserve"> </t>
        </is>
      </c>
      <c r="D24" s="105" t="inlineStr">
        <is>
          <t xml:space="preserve"> </t>
        </is>
      </c>
      <c r="E24" s="105" t="inlineStr">
        <is>
          <t xml:space="preserve"> </t>
        </is>
      </c>
      <c r="F24" s="105" t="inlineStr">
        <is>
          <t xml:space="preserve"> </t>
        </is>
      </c>
      <c r="G24" s="54" t="inlineStr">
        <is>
          <t xml:space="preserve"> </t>
        </is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5" t="inlineStr">
        <is>
          <t xml:space="preserve"> </t>
        </is>
      </c>
      <c r="C25" s="105" t="inlineStr">
        <is>
          <t xml:space="preserve"> </t>
        </is>
      </c>
      <c r="D25" s="105" t="inlineStr">
        <is>
          <t xml:space="preserve"> </t>
        </is>
      </c>
      <c r="E25" s="105" t="inlineStr">
        <is>
          <t xml:space="preserve"> </t>
        </is>
      </c>
      <c r="F25" s="105" t="inlineStr">
        <is>
          <t xml:space="preserve"> </t>
        </is>
      </c>
      <c r="G25" s="54" t="inlineStr">
        <is>
          <t xml:space="preserve"> </t>
        </is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5" t="inlineStr">
        <is>
          <t xml:space="preserve"> </t>
        </is>
      </c>
      <c r="C26" s="105" t="inlineStr">
        <is>
          <t xml:space="preserve"> </t>
        </is>
      </c>
      <c r="D26" s="105" t="inlineStr">
        <is>
          <t xml:space="preserve"> </t>
        </is>
      </c>
      <c r="E26" s="105" t="inlineStr">
        <is>
          <t xml:space="preserve"> </t>
        </is>
      </c>
      <c r="F26" s="105" t="inlineStr">
        <is>
          <t xml:space="preserve"> </t>
        </is>
      </c>
      <c r="G26" s="54" t="inlineStr">
        <is>
          <t xml:space="preserve"> </t>
        </is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5" t="inlineStr">
        <is>
          <t xml:space="preserve"> </t>
        </is>
      </c>
      <c r="C27" s="105" t="inlineStr">
        <is>
          <t xml:space="preserve"> </t>
        </is>
      </c>
      <c r="D27" s="105" t="inlineStr">
        <is>
          <t xml:space="preserve"> </t>
        </is>
      </c>
      <c r="E27" s="105" t="inlineStr">
        <is>
          <t xml:space="preserve"> </t>
        </is>
      </c>
      <c r="F27" s="105" t="inlineStr">
        <is>
          <t xml:space="preserve"> </t>
        </is>
      </c>
      <c r="G27" s="54" t="inlineStr">
        <is>
          <t xml:space="preserve"> </t>
        </is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5" t="inlineStr">
        <is>
          <t xml:space="preserve"> </t>
        </is>
      </c>
      <c r="C28" s="105" t="inlineStr">
        <is>
          <t xml:space="preserve"> </t>
        </is>
      </c>
      <c r="D28" s="105" t="inlineStr">
        <is>
          <t xml:space="preserve"> </t>
        </is>
      </c>
      <c r="E28" s="105" t="inlineStr">
        <is>
          <t xml:space="preserve"> </t>
        </is>
      </c>
      <c r="F28" s="105" t="inlineStr">
        <is>
          <t xml:space="preserve"> </t>
        </is>
      </c>
      <c r="G28" s="54" t="inlineStr">
        <is>
          <t xml:space="preserve"> </t>
        </is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5" t="inlineStr">
        <is>
          <t xml:space="preserve"> </t>
        </is>
      </c>
      <c r="C29" s="105" t="inlineStr">
        <is>
          <t xml:space="preserve"> </t>
        </is>
      </c>
      <c r="D29" s="105" t="inlineStr">
        <is>
          <t xml:space="preserve"> </t>
        </is>
      </c>
      <c r="E29" s="105" t="inlineStr">
        <is>
          <t xml:space="preserve"> </t>
        </is>
      </c>
      <c r="F29" s="105" t="inlineStr">
        <is>
          <t xml:space="preserve"> </t>
        </is>
      </c>
      <c r="G29" s="54" t="inlineStr">
        <is>
          <t xml:space="preserve"> </t>
        </is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5" t="inlineStr">
        <is>
          <t xml:space="preserve"> </t>
        </is>
      </c>
      <c r="C30" s="105" t="inlineStr">
        <is>
          <t xml:space="preserve"> </t>
        </is>
      </c>
      <c r="D30" s="105" t="inlineStr">
        <is>
          <t xml:space="preserve"> </t>
        </is>
      </c>
      <c r="E30" s="105" t="inlineStr">
        <is>
          <t xml:space="preserve"> </t>
        </is>
      </c>
      <c r="F30" s="105" t="inlineStr">
        <is>
          <t xml:space="preserve"> </t>
        </is>
      </c>
      <c r="G30" s="54" t="inlineStr">
        <is>
          <t xml:space="preserve"> </t>
        </is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5" t="inlineStr">
        <is>
          <t xml:space="preserve"> </t>
        </is>
      </c>
      <c r="C31" s="105" t="inlineStr">
        <is>
          <t xml:space="preserve"> </t>
        </is>
      </c>
      <c r="D31" s="105" t="inlineStr">
        <is>
          <t xml:space="preserve"> </t>
        </is>
      </c>
      <c r="E31" s="105" t="inlineStr">
        <is>
          <t xml:space="preserve"> </t>
        </is>
      </c>
      <c r="F31" s="105" t="inlineStr">
        <is>
          <t xml:space="preserve"> </t>
        </is>
      </c>
      <c r="G31" s="54" t="inlineStr">
        <is>
          <t xml:space="preserve"> </t>
        </is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5" t="inlineStr">
        <is>
          <t xml:space="preserve"> </t>
        </is>
      </c>
      <c r="C32" s="105" t="inlineStr">
        <is>
          <t xml:space="preserve"> </t>
        </is>
      </c>
      <c r="D32" s="105" t="inlineStr">
        <is>
          <t xml:space="preserve"> </t>
        </is>
      </c>
      <c r="E32" s="105" t="inlineStr">
        <is>
          <t xml:space="preserve"> </t>
        </is>
      </c>
      <c r="F32" s="105" t="inlineStr">
        <is>
          <t xml:space="preserve"> </t>
        </is>
      </c>
      <c r="G32" s="54" t="inlineStr">
        <is>
          <t xml:space="preserve"> </t>
        </is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5" t="inlineStr">
        <is>
          <t xml:space="preserve"> </t>
        </is>
      </c>
      <c r="C33" s="105" t="inlineStr">
        <is>
          <t xml:space="preserve"> </t>
        </is>
      </c>
      <c r="D33" s="105" t="inlineStr">
        <is>
          <t xml:space="preserve"> </t>
        </is>
      </c>
      <c r="E33" s="105" t="inlineStr">
        <is>
          <t xml:space="preserve"> </t>
        </is>
      </c>
      <c r="F33" s="105" t="inlineStr">
        <is>
          <t xml:space="preserve"> </t>
        </is>
      </c>
      <c r="G33" s="54" t="inlineStr">
        <is>
          <t xml:space="preserve"> </t>
        </is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5" t="inlineStr">
        <is>
          <t xml:space="preserve"> </t>
        </is>
      </c>
      <c r="C34" s="105" t="inlineStr">
        <is>
          <t xml:space="preserve"> </t>
        </is>
      </c>
      <c r="D34" s="105" t="inlineStr">
        <is>
          <t xml:space="preserve"> </t>
        </is>
      </c>
      <c r="E34" s="105" t="inlineStr">
        <is>
          <t xml:space="preserve"> </t>
        </is>
      </c>
      <c r="F34" s="105" t="inlineStr">
        <is>
          <t xml:space="preserve"> </t>
        </is>
      </c>
      <c r="G34" s="54" t="inlineStr">
        <is>
          <t xml:space="preserve"> </t>
        </is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5" t="inlineStr">
        <is>
          <t xml:space="preserve"> </t>
        </is>
      </c>
      <c r="C35" s="105" t="inlineStr">
        <is>
          <t xml:space="preserve"> </t>
        </is>
      </c>
      <c r="D35" s="105" t="inlineStr">
        <is>
          <t xml:space="preserve"> </t>
        </is>
      </c>
      <c r="E35" s="105" t="inlineStr">
        <is>
          <t xml:space="preserve"> </t>
        </is>
      </c>
      <c r="F35" s="105" t="inlineStr">
        <is>
          <t xml:space="preserve"> </t>
        </is>
      </c>
      <c r="G35" s="54" t="inlineStr">
        <is>
          <t xml:space="preserve"> </t>
        </is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5" t="inlineStr">
        <is>
          <t xml:space="preserve"> </t>
        </is>
      </c>
      <c r="C36" s="105" t="inlineStr">
        <is>
          <t xml:space="preserve"> </t>
        </is>
      </c>
      <c r="D36" s="105" t="inlineStr">
        <is>
          <t xml:space="preserve"> </t>
        </is>
      </c>
      <c r="E36" s="105" t="inlineStr">
        <is>
          <t xml:space="preserve"> </t>
        </is>
      </c>
      <c r="F36" s="105" t="inlineStr">
        <is>
          <t xml:space="preserve"> </t>
        </is>
      </c>
      <c r="G36" s="54" t="inlineStr">
        <is>
          <t xml:space="preserve"> </t>
        </is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5" t="inlineStr">
        <is>
          <t xml:space="preserve"> </t>
        </is>
      </c>
      <c r="C37" s="105" t="inlineStr">
        <is>
          <t xml:space="preserve"> </t>
        </is>
      </c>
      <c r="D37" s="105" t="inlineStr">
        <is>
          <t xml:space="preserve"> </t>
        </is>
      </c>
      <c r="E37" s="105" t="inlineStr">
        <is>
          <t xml:space="preserve"> </t>
        </is>
      </c>
      <c r="F37" s="105" t="inlineStr">
        <is>
          <t xml:space="preserve"> </t>
        </is>
      </c>
      <c r="G37" s="54" t="inlineStr">
        <is>
          <t xml:space="preserve"> </t>
        </is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5" t="inlineStr">
        <is>
          <t xml:space="preserve"> </t>
        </is>
      </c>
      <c r="C38" s="105" t="inlineStr">
        <is>
          <t xml:space="preserve"> </t>
        </is>
      </c>
      <c r="D38" s="105" t="inlineStr">
        <is>
          <t xml:space="preserve"> </t>
        </is>
      </c>
      <c r="E38" s="105" t="inlineStr">
        <is>
          <t xml:space="preserve"> </t>
        </is>
      </c>
      <c r="F38" s="105" t="inlineStr">
        <is>
          <t xml:space="preserve"> </t>
        </is>
      </c>
      <c r="G38" s="54" t="inlineStr">
        <is>
          <t xml:space="preserve"> </t>
        </is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5" t="inlineStr">
        <is>
          <t xml:space="preserve"> </t>
        </is>
      </c>
      <c r="C39" s="105" t="inlineStr">
        <is>
          <t xml:space="preserve"> </t>
        </is>
      </c>
      <c r="D39" s="105" t="inlineStr">
        <is>
          <t xml:space="preserve"> </t>
        </is>
      </c>
      <c r="E39" s="105" t="inlineStr">
        <is>
          <t xml:space="preserve"> </t>
        </is>
      </c>
      <c r="F39" s="105" t="inlineStr">
        <is>
          <t xml:space="preserve"> </t>
        </is>
      </c>
      <c r="G39" s="54" t="inlineStr">
        <is>
          <t xml:space="preserve"> </t>
        </is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5" t="inlineStr">
        <is>
          <t xml:space="preserve"> </t>
        </is>
      </c>
      <c r="C40" s="105" t="inlineStr">
        <is>
          <t xml:space="preserve"> </t>
        </is>
      </c>
      <c r="D40" s="105" t="inlineStr">
        <is>
          <t xml:space="preserve"> </t>
        </is>
      </c>
      <c r="E40" s="105" t="inlineStr">
        <is>
          <t xml:space="preserve"> </t>
        </is>
      </c>
      <c r="F40" s="105" t="inlineStr">
        <is>
          <t xml:space="preserve"> </t>
        </is>
      </c>
      <c r="G40" s="54" t="inlineStr">
        <is>
          <t xml:space="preserve"> </t>
        </is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5" t="inlineStr">
        <is>
          <t xml:space="preserve"> </t>
        </is>
      </c>
      <c r="C41" s="105" t="inlineStr">
        <is>
          <t xml:space="preserve"> </t>
        </is>
      </c>
      <c r="D41" s="105" t="inlineStr">
        <is>
          <t xml:space="preserve"> </t>
        </is>
      </c>
      <c r="E41" s="105" t="inlineStr">
        <is>
          <t xml:space="preserve"> </t>
        </is>
      </c>
      <c r="F41" s="105" t="inlineStr">
        <is>
          <t xml:space="preserve"> </t>
        </is>
      </c>
      <c r="G41" s="54" t="inlineStr">
        <is>
          <t xml:space="preserve"> </t>
        </is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5" t="inlineStr">
        <is>
          <t xml:space="preserve"> </t>
        </is>
      </c>
      <c r="C42" s="105" t="inlineStr">
        <is>
          <t xml:space="preserve"> </t>
        </is>
      </c>
      <c r="D42" s="105" t="inlineStr">
        <is>
          <t xml:space="preserve"> </t>
        </is>
      </c>
      <c r="E42" s="105" t="inlineStr">
        <is>
          <t xml:space="preserve"> </t>
        </is>
      </c>
      <c r="F42" s="105" t="inlineStr">
        <is>
          <t xml:space="preserve"> </t>
        </is>
      </c>
      <c r="G42" s="54" t="inlineStr">
        <is>
          <t xml:space="preserve"> </t>
        </is>
      </c>
      <c r="H42" s="24" t="n"/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5" t="inlineStr">
        <is>
          <t xml:space="preserve"> </t>
        </is>
      </c>
      <c r="C43" s="105" t="inlineStr">
        <is>
          <t xml:space="preserve"> </t>
        </is>
      </c>
      <c r="D43" s="105" t="inlineStr">
        <is>
          <t xml:space="preserve"> </t>
        </is>
      </c>
      <c r="E43" s="105" t="inlineStr">
        <is>
          <t xml:space="preserve"> </t>
        </is>
      </c>
      <c r="F43" s="105" t="inlineStr">
        <is>
          <t xml:space="preserve"> </t>
        </is>
      </c>
      <c r="G43" s="54" t="inlineStr">
        <is>
          <t xml:space="preserve"> </t>
        </is>
      </c>
      <c r="H43" s="24" t="n"/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5" t="inlineStr">
        <is>
          <t xml:space="preserve"> </t>
        </is>
      </c>
      <c r="C44" s="105" t="inlineStr">
        <is>
          <t xml:space="preserve"> </t>
        </is>
      </c>
      <c r="D44" s="105" t="inlineStr">
        <is>
          <t xml:space="preserve"> </t>
        </is>
      </c>
      <c r="E44" s="105" t="inlineStr">
        <is>
          <t xml:space="preserve"> </t>
        </is>
      </c>
      <c r="F44" s="105" t="inlineStr">
        <is>
          <t xml:space="preserve"> </t>
        </is>
      </c>
      <c r="G44" s="54" t="inlineStr">
        <is>
          <t xml:space="preserve"> </t>
        </is>
      </c>
      <c r="H44" s="24" t="n"/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5" t="inlineStr">
        <is>
          <t xml:space="preserve"> </t>
        </is>
      </c>
      <c r="C45" s="105" t="inlineStr">
        <is>
          <t xml:space="preserve"> </t>
        </is>
      </c>
      <c r="D45" s="105" t="inlineStr">
        <is>
          <t xml:space="preserve"> </t>
        </is>
      </c>
      <c r="E45" s="105" t="inlineStr">
        <is>
          <t xml:space="preserve"> </t>
        </is>
      </c>
      <c r="F45" s="105" t="inlineStr">
        <is>
          <t xml:space="preserve"> </t>
        </is>
      </c>
      <c r="G45" s="54" t="inlineStr">
        <is>
          <t xml:space="preserve"> </t>
        </is>
      </c>
      <c r="H45" s="24" t="n"/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5" t="inlineStr">
        <is>
          <t xml:space="preserve"> </t>
        </is>
      </c>
      <c r="C46" s="105" t="inlineStr">
        <is>
          <t xml:space="preserve"> </t>
        </is>
      </c>
      <c r="D46" s="105" t="inlineStr">
        <is>
          <t xml:space="preserve"> </t>
        </is>
      </c>
      <c r="E46" s="105" t="inlineStr">
        <is>
          <t xml:space="preserve"> </t>
        </is>
      </c>
      <c r="F46" s="105" t="inlineStr">
        <is>
          <t xml:space="preserve"> </t>
        </is>
      </c>
      <c r="G46" s="54" t="inlineStr">
        <is>
          <t xml:space="preserve"> </t>
        </is>
      </c>
      <c r="H46" s="24" t="n"/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5" t="inlineStr">
        <is>
          <t xml:space="preserve"> </t>
        </is>
      </c>
      <c r="C47" s="105" t="inlineStr">
        <is>
          <t xml:space="preserve"> </t>
        </is>
      </c>
      <c r="D47" s="105" t="inlineStr">
        <is>
          <t xml:space="preserve"> </t>
        </is>
      </c>
      <c r="E47" s="105" t="inlineStr">
        <is>
          <t xml:space="preserve"> </t>
        </is>
      </c>
      <c r="F47" s="105" t="inlineStr">
        <is>
          <t xml:space="preserve"> </t>
        </is>
      </c>
      <c r="G47" s="54" t="inlineStr">
        <is>
          <t xml:space="preserve"> </t>
        </is>
      </c>
      <c r="H47" s="24" t="n"/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5" t="inlineStr">
        <is>
          <t xml:space="preserve"> </t>
        </is>
      </c>
      <c r="C48" s="105" t="inlineStr">
        <is>
          <t xml:space="preserve"> </t>
        </is>
      </c>
      <c r="D48" s="105" t="inlineStr">
        <is>
          <t xml:space="preserve"> </t>
        </is>
      </c>
      <c r="E48" s="105" t="inlineStr">
        <is>
          <t xml:space="preserve"> </t>
        </is>
      </c>
      <c r="F48" s="105" t="inlineStr">
        <is>
          <t xml:space="preserve"> </t>
        </is>
      </c>
      <c r="G48" s="54" t="inlineStr">
        <is>
          <t xml:space="preserve"> </t>
        </is>
      </c>
      <c r="H48" s="24" t="n"/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5" t="inlineStr">
        <is>
          <t xml:space="preserve"> </t>
        </is>
      </c>
      <c r="C49" s="105" t="inlineStr">
        <is>
          <t xml:space="preserve"> </t>
        </is>
      </c>
      <c r="D49" s="105" t="inlineStr">
        <is>
          <t xml:space="preserve"> </t>
        </is>
      </c>
      <c r="E49" s="105" t="inlineStr">
        <is>
          <t xml:space="preserve"> </t>
        </is>
      </c>
      <c r="F49" s="105" t="inlineStr">
        <is>
          <t xml:space="preserve"> </t>
        </is>
      </c>
      <c r="G49" s="54" t="inlineStr">
        <is>
          <t xml:space="preserve"> </t>
        </is>
      </c>
      <c r="H49" s="24" t="n"/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5" t="inlineStr">
        <is>
          <t xml:space="preserve"> </t>
        </is>
      </c>
      <c r="C50" s="105" t="inlineStr">
        <is>
          <t xml:space="preserve"> </t>
        </is>
      </c>
      <c r="D50" s="105" t="inlineStr">
        <is>
          <t xml:space="preserve"> </t>
        </is>
      </c>
      <c r="E50" s="105" t="inlineStr">
        <is>
          <t xml:space="preserve"> </t>
        </is>
      </c>
      <c r="F50" s="105" t="inlineStr">
        <is>
          <t xml:space="preserve"> </t>
        </is>
      </c>
      <c r="G50" s="54" t="inlineStr">
        <is>
          <t xml:space="preserve"> </t>
        </is>
      </c>
      <c r="H50" s="24" t="n"/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5" t="inlineStr">
        <is>
          <t xml:space="preserve"> </t>
        </is>
      </c>
      <c r="C51" s="105" t="inlineStr">
        <is>
          <t xml:space="preserve"> </t>
        </is>
      </c>
      <c r="D51" s="105" t="inlineStr">
        <is>
          <t xml:space="preserve"> </t>
        </is>
      </c>
      <c r="E51" s="105" t="inlineStr">
        <is>
          <t xml:space="preserve"> </t>
        </is>
      </c>
      <c r="F51" s="105" t="inlineStr">
        <is>
          <t xml:space="preserve"> </t>
        </is>
      </c>
      <c r="G51" s="54" t="inlineStr">
        <is>
          <t xml:space="preserve"> </t>
        </is>
      </c>
      <c r="H51" s="24" t="n"/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5" t="inlineStr">
        <is>
          <t xml:space="preserve"> </t>
        </is>
      </c>
      <c r="C52" s="105" t="inlineStr">
        <is>
          <t xml:space="preserve"> </t>
        </is>
      </c>
      <c r="D52" s="105" t="inlineStr">
        <is>
          <t xml:space="preserve"> </t>
        </is>
      </c>
      <c r="E52" s="105" t="inlineStr">
        <is>
          <t xml:space="preserve"> </t>
        </is>
      </c>
      <c r="F52" s="105" t="inlineStr">
        <is>
          <t xml:space="preserve"> </t>
        </is>
      </c>
      <c r="G52" s="54" t="inlineStr">
        <is>
          <t xml:space="preserve"> </t>
        </is>
      </c>
      <c r="H52" s="24" t="n"/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5" t="inlineStr">
        <is>
          <t xml:space="preserve"> </t>
        </is>
      </c>
      <c r="C53" s="105" t="inlineStr">
        <is>
          <t xml:space="preserve"> </t>
        </is>
      </c>
      <c r="D53" s="105" t="inlineStr">
        <is>
          <t xml:space="preserve"> </t>
        </is>
      </c>
      <c r="E53" s="105" t="inlineStr">
        <is>
          <t xml:space="preserve"> </t>
        </is>
      </c>
      <c r="F53" s="105" t="inlineStr">
        <is>
          <t xml:space="preserve"> </t>
        </is>
      </c>
      <c r="G53" s="54" t="inlineStr">
        <is>
          <t xml:space="preserve"> </t>
        </is>
      </c>
      <c r="H53" s="24" t="n"/>
      <c r="I53" s="24" t="n"/>
    </row>
    <row r="54" ht="14.5" customFormat="1" customHeight="1" s="37">
      <c r="A54" s="24" t="n"/>
      <c r="B54" s="85" t="inlineStr">
        <is>
          <t xml:space="preserve"> </t>
        </is>
      </c>
      <c r="C54" s="105" t="inlineStr">
        <is>
          <t xml:space="preserve"> </t>
        </is>
      </c>
      <c r="D54" s="105" t="inlineStr">
        <is>
          <t xml:space="preserve"> </t>
        </is>
      </c>
      <c r="E54" s="105" t="inlineStr">
        <is>
          <t xml:space="preserve"> </t>
        </is>
      </c>
      <c r="F54" s="105" t="inlineStr">
        <is>
          <t xml:space="preserve"> </t>
        </is>
      </c>
      <c r="G54" s="54" t="inlineStr">
        <is>
          <t xml:space="preserve"> </t>
        </is>
      </c>
      <c r="H54" s="24" t="n"/>
      <c r="I54" s="24" t="n"/>
    </row>
    <row r="55" ht="14.5" customFormat="1" customHeight="1" s="37">
      <c r="A55" s="24" t="n"/>
      <c r="B55" s="85" t="inlineStr">
        <is>
          <t xml:space="preserve"> </t>
        </is>
      </c>
      <c r="C55" s="105" t="inlineStr">
        <is>
          <t xml:space="preserve"> </t>
        </is>
      </c>
      <c r="D55" s="105" t="inlineStr">
        <is>
          <t xml:space="preserve"> </t>
        </is>
      </c>
      <c r="E55" s="105" t="inlineStr">
        <is>
          <t xml:space="preserve"> </t>
        </is>
      </c>
      <c r="F55" s="105" t="inlineStr">
        <is>
          <t xml:space="preserve"> </t>
        </is>
      </c>
      <c r="G55" s="54" t="inlineStr">
        <is>
          <t xml:space="preserve"> </t>
        </is>
      </c>
      <c r="H55" s="24" t="n"/>
      <c r="I55" s="24" t="n"/>
    </row>
    <row r="56" ht="14.5" customFormat="1" customHeight="1" s="37">
      <c r="A56" s="24" t="n"/>
      <c r="B56" s="85" t="inlineStr">
        <is>
          <t xml:space="preserve"> </t>
        </is>
      </c>
      <c r="C56" s="105" t="inlineStr">
        <is>
          <t xml:space="preserve"> </t>
        </is>
      </c>
      <c r="D56" s="105" t="inlineStr">
        <is>
          <t xml:space="preserve"> </t>
        </is>
      </c>
      <c r="E56" s="105" t="inlineStr">
        <is>
          <t xml:space="preserve"> </t>
        </is>
      </c>
      <c r="F56" s="105" t="inlineStr">
        <is>
          <t xml:space="preserve"> </t>
        </is>
      </c>
      <c r="G56" s="54" t="inlineStr">
        <is>
          <t xml:space="preserve"> </t>
        </is>
      </c>
      <c r="H56" s="24" t="n"/>
      <c r="I56" s="24" t="n"/>
    </row>
    <row r="57" ht="14.5" customFormat="1" customHeight="1" s="37">
      <c r="A57" s="24" t="n"/>
      <c r="B57" s="85" t="inlineStr">
        <is>
          <t xml:space="preserve"> </t>
        </is>
      </c>
      <c r="C57" s="105" t="inlineStr">
        <is>
          <t xml:space="preserve"> </t>
        </is>
      </c>
      <c r="D57" s="105" t="inlineStr">
        <is>
          <t xml:space="preserve"> </t>
        </is>
      </c>
      <c r="E57" s="105" t="inlineStr">
        <is>
          <t xml:space="preserve"> </t>
        </is>
      </c>
      <c r="F57" s="105" t="inlineStr">
        <is>
          <t xml:space="preserve"> </t>
        </is>
      </c>
      <c r="G57" s="54" t="inlineStr">
        <is>
          <t xml:space="preserve"> </t>
        </is>
      </c>
      <c r="H57" s="24" t="n"/>
      <c r="I57" s="24" t="n"/>
    </row>
    <row r="58" ht="14.5" customFormat="1" customHeight="1" s="37">
      <c r="A58" s="24" t="n"/>
      <c r="B58" s="85" t="inlineStr">
        <is>
          <t xml:space="preserve"> </t>
        </is>
      </c>
      <c r="C58" s="105" t="inlineStr">
        <is>
          <t xml:space="preserve"> </t>
        </is>
      </c>
      <c r="D58" s="105" t="inlineStr">
        <is>
          <t xml:space="preserve"> </t>
        </is>
      </c>
      <c r="E58" s="105" t="inlineStr">
        <is>
          <t xml:space="preserve"> </t>
        </is>
      </c>
      <c r="F58" s="105" t="inlineStr">
        <is>
          <t xml:space="preserve"> </t>
        </is>
      </c>
      <c r="G58" s="54" t="inlineStr">
        <is>
          <t xml:space="preserve"> </t>
        </is>
      </c>
      <c r="H58" s="24" t="n"/>
      <c r="I58" s="24" t="n"/>
    </row>
    <row r="59" ht="14.5" customFormat="1" customHeight="1" s="37">
      <c r="A59" s="24" t="n"/>
      <c r="B59" s="85" t="inlineStr">
        <is>
          <t xml:space="preserve"> </t>
        </is>
      </c>
      <c r="C59" s="105" t="inlineStr">
        <is>
          <t xml:space="preserve"> </t>
        </is>
      </c>
      <c r="D59" s="105" t="inlineStr">
        <is>
          <t xml:space="preserve"> </t>
        </is>
      </c>
      <c r="E59" s="105" t="inlineStr">
        <is>
          <t xml:space="preserve"> </t>
        </is>
      </c>
      <c r="F59" s="105" t="inlineStr">
        <is>
          <t xml:space="preserve"> </t>
        </is>
      </c>
      <c r="G59" s="54" t="inlineStr">
        <is>
          <t xml:space="preserve"> </t>
        </is>
      </c>
      <c r="H59" s="24" t="n"/>
      <c r="I59" s="24" t="n"/>
    </row>
    <row r="60" ht="14.5" customFormat="1" customHeight="1" s="37">
      <c r="A60" s="24" t="n"/>
      <c r="B60" s="85" t="inlineStr">
        <is>
          <t xml:space="preserve"> </t>
        </is>
      </c>
      <c r="C60" s="105" t="inlineStr">
        <is>
          <t xml:space="preserve"> </t>
        </is>
      </c>
      <c r="D60" s="105" t="inlineStr">
        <is>
          <t xml:space="preserve"> </t>
        </is>
      </c>
      <c r="E60" s="105" t="inlineStr">
        <is>
          <t xml:space="preserve"> </t>
        </is>
      </c>
      <c r="F60" s="105" t="inlineStr">
        <is>
          <t xml:space="preserve"> </t>
        </is>
      </c>
      <c r="G60" s="54" t="inlineStr">
        <is>
          <t xml:space="preserve"> </t>
        </is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7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1.599153513799489</v>
      </c>
      <c r="D4" s="24" t="n"/>
      <c r="E4" s="24" t="n"/>
      <c r="F4" s="24" t="n"/>
      <c r="G4" s="24" t="n"/>
      <c r="H4" s="72" t="n">
        <v>43556</v>
      </c>
      <c r="I4" s="72" t="n"/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inlineStr">
        <is>
          <t xml:space="preserve"> </t>
        </is>
      </c>
      <c r="I5" s="72" t="inlineStr">
        <is>
          <t xml:space="preserve"> </t>
        </is>
      </c>
      <c r="J5" s="73" t="inlineStr">
        <is>
          <t xml:space="preserve"> </t>
        </is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2017)</t>
        </is>
      </c>
      <c r="C7" s="97" t="n">
        <v>113.41</v>
      </c>
      <c r="D7" s="120" t="n">
        <v>0</v>
      </c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122.36</v>
      </c>
      <c r="D8" s="120" t="n">
        <v>0</v>
      </c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20" t="n">
        <v>0</v>
      </c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ESSD - ESSA Mercado de Comercialización SANTANDER</t>
        </is>
      </c>
      <c r="C12" s="101" t="n">
        <v>8015441240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20" t="n">
        <v>5.041949080464292e-10</v>
      </c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ESSD - ESSA Mercado de Comercialización SANTANDER</t>
        </is>
      </c>
      <c r="C17" s="79" t="inlineStr">
        <is>
          <t>SANTANDER</t>
        </is>
      </c>
      <c r="D17" s="102" t="n">
        <v>574357994.4</v>
      </c>
      <c r="E17" s="102" t="n">
        <v>707712964.71</v>
      </c>
      <c r="F17" s="102" t="n">
        <v>1874398393</v>
      </c>
      <c r="G17" s="82" t="n">
        <v>0</v>
      </c>
      <c r="H17" s="101" t="n">
        <v>0</v>
      </c>
      <c r="I17" s="101" t="n">
        <v>4.060841273</v>
      </c>
      <c r="J17" s="96" t="n">
        <v>9</v>
      </c>
      <c r="K17" s="27">
        <f>IFERROR((SUM(G23:G244)/12)*($C$9/$C$8),0)</f>
        <v/>
      </c>
      <c r="L17" s="120" t="n">
        <v>0</v>
      </c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inlineStr">
        <is>
          <t xml:space="preserve"> </t>
        </is>
      </c>
      <c r="C23" s="103" t="inlineStr">
        <is>
          <t xml:space="preserve"> </t>
        </is>
      </c>
      <c r="D23" s="103" t="inlineStr">
        <is>
          <t xml:space="preserve"> </t>
        </is>
      </c>
      <c r="E23" s="103" t="inlineStr">
        <is>
          <t xml:space="preserve"> </t>
        </is>
      </c>
      <c r="F23" s="103" t="inlineStr">
        <is>
          <t xml:space="preserve"> </t>
        </is>
      </c>
      <c r="G23" s="104">
        <f>+IFERROR(IF(OR(A23=1,A23=0),ROUND(ROUND((($C$12/SUM(D23:F23))*(C23/$C$7)),10),9),ROUND(ROUND(((($C$12-$E$12)/SUM(D23:F23))*(C23/$C$7)),10),9)),0)</f>
        <v/>
      </c>
      <c r="H23" s="18" t="n"/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5" t="inlineStr">
        <is>
          <t xml:space="preserve"> </t>
        </is>
      </c>
      <c r="C24" s="105" t="inlineStr">
        <is>
          <t xml:space="preserve"> </t>
        </is>
      </c>
      <c r="D24" s="105" t="inlineStr">
        <is>
          <t xml:space="preserve"> </t>
        </is>
      </c>
      <c r="E24" s="105" t="inlineStr">
        <is>
          <t xml:space="preserve"> </t>
        </is>
      </c>
      <c r="F24" s="105" t="inlineStr">
        <is>
          <t xml:space="preserve"> </t>
        </is>
      </c>
      <c r="G24" s="54" t="inlineStr">
        <is>
          <t xml:space="preserve"> </t>
        </is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5" t="inlineStr">
        <is>
          <t xml:space="preserve"> </t>
        </is>
      </c>
      <c r="C25" s="105" t="inlineStr">
        <is>
          <t xml:space="preserve"> </t>
        </is>
      </c>
      <c r="D25" s="105" t="inlineStr">
        <is>
          <t xml:space="preserve"> </t>
        </is>
      </c>
      <c r="E25" s="105" t="inlineStr">
        <is>
          <t xml:space="preserve"> </t>
        </is>
      </c>
      <c r="F25" s="105" t="inlineStr">
        <is>
          <t xml:space="preserve"> </t>
        </is>
      </c>
      <c r="G25" s="54" t="inlineStr">
        <is>
          <t xml:space="preserve"> </t>
        </is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5" t="inlineStr">
        <is>
          <t xml:space="preserve"> </t>
        </is>
      </c>
      <c r="C26" s="105" t="inlineStr">
        <is>
          <t xml:space="preserve"> </t>
        </is>
      </c>
      <c r="D26" s="105" t="inlineStr">
        <is>
          <t xml:space="preserve"> </t>
        </is>
      </c>
      <c r="E26" s="105" t="inlineStr">
        <is>
          <t xml:space="preserve"> </t>
        </is>
      </c>
      <c r="F26" s="105" t="inlineStr">
        <is>
          <t xml:space="preserve"> </t>
        </is>
      </c>
      <c r="G26" s="54" t="inlineStr">
        <is>
          <t xml:space="preserve"> </t>
        </is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5" t="inlineStr">
        <is>
          <t xml:space="preserve"> </t>
        </is>
      </c>
      <c r="C27" s="105" t="inlineStr">
        <is>
          <t xml:space="preserve"> </t>
        </is>
      </c>
      <c r="D27" s="105" t="inlineStr">
        <is>
          <t xml:space="preserve"> </t>
        </is>
      </c>
      <c r="E27" s="105" t="inlineStr">
        <is>
          <t xml:space="preserve"> </t>
        </is>
      </c>
      <c r="F27" s="105" t="inlineStr">
        <is>
          <t xml:space="preserve"> </t>
        </is>
      </c>
      <c r="G27" s="54" t="inlineStr">
        <is>
          <t xml:space="preserve"> </t>
        </is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5" t="inlineStr">
        <is>
          <t xml:space="preserve"> </t>
        </is>
      </c>
      <c r="C28" s="105" t="inlineStr">
        <is>
          <t xml:space="preserve"> </t>
        </is>
      </c>
      <c r="D28" s="105" t="inlineStr">
        <is>
          <t xml:space="preserve"> </t>
        </is>
      </c>
      <c r="E28" s="105" t="inlineStr">
        <is>
          <t xml:space="preserve"> </t>
        </is>
      </c>
      <c r="F28" s="105" t="inlineStr">
        <is>
          <t xml:space="preserve"> </t>
        </is>
      </c>
      <c r="G28" s="54" t="inlineStr">
        <is>
          <t xml:space="preserve"> </t>
        </is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5" t="inlineStr">
        <is>
          <t xml:space="preserve"> </t>
        </is>
      </c>
      <c r="C29" s="105" t="inlineStr">
        <is>
          <t xml:space="preserve"> </t>
        </is>
      </c>
      <c r="D29" s="105" t="inlineStr">
        <is>
          <t xml:space="preserve"> </t>
        </is>
      </c>
      <c r="E29" s="105" t="inlineStr">
        <is>
          <t xml:space="preserve"> </t>
        </is>
      </c>
      <c r="F29" s="105" t="inlineStr">
        <is>
          <t xml:space="preserve"> </t>
        </is>
      </c>
      <c r="G29" s="54" t="inlineStr">
        <is>
          <t xml:space="preserve"> </t>
        </is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5" t="inlineStr">
        <is>
          <t xml:space="preserve"> </t>
        </is>
      </c>
      <c r="C30" s="105" t="inlineStr">
        <is>
          <t xml:space="preserve"> </t>
        </is>
      </c>
      <c r="D30" s="105" t="inlineStr">
        <is>
          <t xml:space="preserve"> </t>
        </is>
      </c>
      <c r="E30" s="105" t="inlineStr">
        <is>
          <t xml:space="preserve"> </t>
        </is>
      </c>
      <c r="F30" s="105" t="inlineStr">
        <is>
          <t xml:space="preserve"> </t>
        </is>
      </c>
      <c r="G30" s="54" t="inlineStr">
        <is>
          <t xml:space="preserve"> </t>
        </is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5" t="inlineStr">
        <is>
          <t xml:space="preserve"> </t>
        </is>
      </c>
      <c r="C31" s="105" t="inlineStr">
        <is>
          <t xml:space="preserve"> </t>
        </is>
      </c>
      <c r="D31" s="105" t="inlineStr">
        <is>
          <t xml:space="preserve"> </t>
        </is>
      </c>
      <c r="E31" s="105" t="inlineStr">
        <is>
          <t xml:space="preserve"> </t>
        </is>
      </c>
      <c r="F31" s="105" t="inlineStr">
        <is>
          <t xml:space="preserve"> </t>
        </is>
      </c>
      <c r="G31" s="54" t="inlineStr">
        <is>
          <t xml:space="preserve"> </t>
        </is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5" t="inlineStr">
        <is>
          <t xml:space="preserve"> </t>
        </is>
      </c>
      <c r="C32" s="105" t="inlineStr">
        <is>
          <t xml:space="preserve"> </t>
        </is>
      </c>
      <c r="D32" s="105" t="inlineStr">
        <is>
          <t xml:space="preserve"> </t>
        </is>
      </c>
      <c r="E32" s="105" t="inlineStr">
        <is>
          <t xml:space="preserve"> </t>
        </is>
      </c>
      <c r="F32" s="105" t="inlineStr">
        <is>
          <t xml:space="preserve"> </t>
        </is>
      </c>
      <c r="G32" s="54" t="inlineStr">
        <is>
          <t xml:space="preserve"> </t>
        </is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5" t="inlineStr">
        <is>
          <t xml:space="preserve"> </t>
        </is>
      </c>
      <c r="C33" s="105" t="inlineStr">
        <is>
          <t xml:space="preserve"> </t>
        </is>
      </c>
      <c r="D33" s="105" t="inlineStr">
        <is>
          <t xml:space="preserve"> </t>
        </is>
      </c>
      <c r="E33" s="105" t="inlineStr">
        <is>
          <t xml:space="preserve"> </t>
        </is>
      </c>
      <c r="F33" s="105" t="inlineStr">
        <is>
          <t xml:space="preserve"> </t>
        </is>
      </c>
      <c r="G33" s="54" t="inlineStr">
        <is>
          <t xml:space="preserve"> </t>
        </is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5" t="inlineStr">
        <is>
          <t xml:space="preserve"> </t>
        </is>
      </c>
      <c r="C34" s="105" t="inlineStr">
        <is>
          <t xml:space="preserve"> </t>
        </is>
      </c>
      <c r="D34" s="105" t="inlineStr">
        <is>
          <t xml:space="preserve"> </t>
        </is>
      </c>
      <c r="E34" s="105" t="inlineStr">
        <is>
          <t xml:space="preserve"> </t>
        </is>
      </c>
      <c r="F34" s="105" t="inlineStr">
        <is>
          <t xml:space="preserve"> </t>
        </is>
      </c>
      <c r="G34" s="54" t="inlineStr">
        <is>
          <t xml:space="preserve"> </t>
        </is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5" t="inlineStr">
        <is>
          <t xml:space="preserve"> </t>
        </is>
      </c>
      <c r="C35" s="105" t="inlineStr">
        <is>
          <t xml:space="preserve"> </t>
        </is>
      </c>
      <c r="D35" s="105" t="inlineStr">
        <is>
          <t xml:space="preserve"> </t>
        </is>
      </c>
      <c r="E35" s="105" t="inlineStr">
        <is>
          <t xml:space="preserve"> </t>
        </is>
      </c>
      <c r="F35" s="105" t="inlineStr">
        <is>
          <t xml:space="preserve"> </t>
        </is>
      </c>
      <c r="G35" s="54" t="inlineStr">
        <is>
          <t xml:space="preserve"> </t>
        </is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5" t="inlineStr">
        <is>
          <t xml:space="preserve"> </t>
        </is>
      </c>
      <c r="C36" s="105" t="inlineStr">
        <is>
          <t xml:space="preserve"> </t>
        </is>
      </c>
      <c r="D36" s="105" t="inlineStr">
        <is>
          <t xml:space="preserve"> </t>
        </is>
      </c>
      <c r="E36" s="105" t="inlineStr">
        <is>
          <t xml:space="preserve"> </t>
        </is>
      </c>
      <c r="F36" s="105" t="inlineStr">
        <is>
          <t xml:space="preserve"> </t>
        </is>
      </c>
      <c r="G36" s="54" t="inlineStr">
        <is>
          <t xml:space="preserve"> </t>
        </is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5" t="inlineStr">
        <is>
          <t xml:space="preserve"> </t>
        </is>
      </c>
      <c r="C37" s="105" t="inlineStr">
        <is>
          <t xml:space="preserve"> </t>
        </is>
      </c>
      <c r="D37" s="105" t="inlineStr">
        <is>
          <t xml:space="preserve"> </t>
        </is>
      </c>
      <c r="E37" s="105" t="inlineStr">
        <is>
          <t xml:space="preserve"> </t>
        </is>
      </c>
      <c r="F37" s="105" t="inlineStr">
        <is>
          <t xml:space="preserve"> </t>
        </is>
      </c>
      <c r="G37" s="54" t="inlineStr">
        <is>
          <t xml:space="preserve"> </t>
        </is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5" t="inlineStr">
        <is>
          <t xml:space="preserve"> </t>
        </is>
      </c>
      <c r="C38" s="105" t="inlineStr">
        <is>
          <t xml:space="preserve"> </t>
        </is>
      </c>
      <c r="D38" s="105" t="inlineStr">
        <is>
          <t xml:space="preserve"> </t>
        </is>
      </c>
      <c r="E38" s="105" t="inlineStr">
        <is>
          <t xml:space="preserve"> </t>
        </is>
      </c>
      <c r="F38" s="105" t="inlineStr">
        <is>
          <t xml:space="preserve"> </t>
        </is>
      </c>
      <c r="G38" s="54" t="inlineStr">
        <is>
          <t xml:space="preserve"> </t>
        </is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5" t="inlineStr">
        <is>
          <t xml:space="preserve"> </t>
        </is>
      </c>
      <c r="C39" s="105" t="inlineStr">
        <is>
          <t xml:space="preserve"> </t>
        </is>
      </c>
      <c r="D39" s="105" t="inlineStr">
        <is>
          <t xml:space="preserve"> </t>
        </is>
      </c>
      <c r="E39" s="105" t="inlineStr">
        <is>
          <t xml:space="preserve"> </t>
        </is>
      </c>
      <c r="F39" s="105" t="inlineStr">
        <is>
          <t xml:space="preserve"> </t>
        </is>
      </c>
      <c r="G39" s="54" t="inlineStr">
        <is>
          <t xml:space="preserve"> </t>
        </is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5" t="inlineStr">
        <is>
          <t xml:space="preserve"> </t>
        </is>
      </c>
      <c r="C40" s="105" t="inlineStr">
        <is>
          <t xml:space="preserve"> </t>
        </is>
      </c>
      <c r="D40" s="105" t="inlineStr">
        <is>
          <t xml:space="preserve"> </t>
        </is>
      </c>
      <c r="E40" s="105" t="inlineStr">
        <is>
          <t xml:space="preserve"> </t>
        </is>
      </c>
      <c r="F40" s="105" t="inlineStr">
        <is>
          <t xml:space="preserve"> </t>
        </is>
      </c>
      <c r="G40" s="54" t="inlineStr">
        <is>
          <t xml:space="preserve"> </t>
        </is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5" t="inlineStr">
        <is>
          <t xml:space="preserve"> </t>
        </is>
      </c>
      <c r="C41" s="105" t="inlineStr">
        <is>
          <t xml:space="preserve"> </t>
        </is>
      </c>
      <c r="D41" s="105" t="inlineStr">
        <is>
          <t xml:space="preserve"> </t>
        </is>
      </c>
      <c r="E41" s="105" t="inlineStr">
        <is>
          <t xml:space="preserve"> </t>
        </is>
      </c>
      <c r="F41" s="105" t="inlineStr">
        <is>
          <t xml:space="preserve"> </t>
        </is>
      </c>
      <c r="G41" s="54" t="inlineStr">
        <is>
          <t xml:space="preserve"> </t>
        </is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5" t="inlineStr">
        <is>
          <t xml:space="preserve"> </t>
        </is>
      </c>
      <c r="C42" s="105" t="inlineStr">
        <is>
          <t xml:space="preserve"> </t>
        </is>
      </c>
      <c r="D42" s="105" t="inlineStr">
        <is>
          <t xml:space="preserve"> </t>
        </is>
      </c>
      <c r="E42" s="105" t="inlineStr">
        <is>
          <t xml:space="preserve"> </t>
        </is>
      </c>
      <c r="F42" s="105" t="inlineStr">
        <is>
          <t xml:space="preserve"> </t>
        </is>
      </c>
      <c r="G42" s="54" t="inlineStr">
        <is>
          <t xml:space="preserve"> </t>
        </is>
      </c>
      <c r="H42" s="24" t="n"/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5" t="inlineStr">
        <is>
          <t xml:space="preserve"> </t>
        </is>
      </c>
      <c r="C43" s="105" t="inlineStr">
        <is>
          <t xml:space="preserve"> </t>
        </is>
      </c>
      <c r="D43" s="105" t="inlineStr">
        <is>
          <t xml:space="preserve"> </t>
        </is>
      </c>
      <c r="E43" s="105" t="inlineStr">
        <is>
          <t xml:space="preserve"> </t>
        </is>
      </c>
      <c r="F43" s="105" t="inlineStr">
        <is>
          <t xml:space="preserve"> </t>
        </is>
      </c>
      <c r="G43" s="54" t="inlineStr">
        <is>
          <t xml:space="preserve"> </t>
        </is>
      </c>
      <c r="H43" s="24" t="n"/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5" t="inlineStr">
        <is>
          <t xml:space="preserve"> </t>
        </is>
      </c>
      <c r="C44" s="105" t="inlineStr">
        <is>
          <t xml:space="preserve"> </t>
        </is>
      </c>
      <c r="D44" s="105" t="inlineStr">
        <is>
          <t xml:space="preserve"> </t>
        </is>
      </c>
      <c r="E44" s="105" t="inlineStr">
        <is>
          <t xml:space="preserve"> </t>
        </is>
      </c>
      <c r="F44" s="105" t="inlineStr">
        <is>
          <t xml:space="preserve"> </t>
        </is>
      </c>
      <c r="G44" s="54" t="inlineStr">
        <is>
          <t xml:space="preserve"> </t>
        </is>
      </c>
      <c r="H44" s="24" t="n"/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5" t="inlineStr">
        <is>
          <t xml:space="preserve"> </t>
        </is>
      </c>
      <c r="C45" s="105" t="inlineStr">
        <is>
          <t xml:space="preserve"> </t>
        </is>
      </c>
      <c r="D45" s="105" t="inlineStr">
        <is>
          <t xml:space="preserve"> </t>
        </is>
      </c>
      <c r="E45" s="105" t="inlineStr">
        <is>
          <t xml:space="preserve"> </t>
        </is>
      </c>
      <c r="F45" s="105" t="inlineStr">
        <is>
          <t xml:space="preserve"> </t>
        </is>
      </c>
      <c r="G45" s="54" t="inlineStr">
        <is>
          <t xml:space="preserve"> </t>
        </is>
      </c>
      <c r="H45" s="24" t="n"/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5" t="inlineStr">
        <is>
          <t xml:space="preserve"> </t>
        </is>
      </c>
      <c r="C46" s="105" t="inlineStr">
        <is>
          <t xml:space="preserve"> </t>
        </is>
      </c>
      <c r="D46" s="105" t="inlineStr">
        <is>
          <t xml:space="preserve"> </t>
        </is>
      </c>
      <c r="E46" s="105" t="inlineStr">
        <is>
          <t xml:space="preserve"> </t>
        </is>
      </c>
      <c r="F46" s="105" t="inlineStr">
        <is>
          <t xml:space="preserve"> </t>
        </is>
      </c>
      <c r="G46" s="54" t="inlineStr">
        <is>
          <t xml:space="preserve"> </t>
        </is>
      </c>
      <c r="H46" s="24" t="n"/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5" t="inlineStr">
        <is>
          <t xml:space="preserve"> </t>
        </is>
      </c>
      <c r="C47" s="105" t="inlineStr">
        <is>
          <t xml:space="preserve"> </t>
        </is>
      </c>
      <c r="D47" s="105" t="inlineStr">
        <is>
          <t xml:space="preserve"> </t>
        </is>
      </c>
      <c r="E47" s="105" t="inlineStr">
        <is>
          <t xml:space="preserve"> </t>
        </is>
      </c>
      <c r="F47" s="105" t="inlineStr">
        <is>
          <t xml:space="preserve"> </t>
        </is>
      </c>
      <c r="G47" s="54" t="inlineStr">
        <is>
          <t xml:space="preserve"> </t>
        </is>
      </c>
      <c r="H47" s="24" t="n"/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5" t="inlineStr">
        <is>
          <t xml:space="preserve"> </t>
        </is>
      </c>
      <c r="C48" s="105" t="inlineStr">
        <is>
          <t xml:space="preserve"> </t>
        </is>
      </c>
      <c r="D48" s="105" t="inlineStr">
        <is>
          <t xml:space="preserve"> </t>
        </is>
      </c>
      <c r="E48" s="105" t="inlineStr">
        <is>
          <t xml:space="preserve"> </t>
        </is>
      </c>
      <c r="F48" s="105" t="inlineStr">
        <is>
          <t xml:space="preserve"> </t>
        </is>
      </c>
      <c r="G48" s="54" t="inlineStr">
        <is>
          <t xml:space="preserve"> </t>
        </is>
      </c>
      <c r="H48" s="24" t="n"/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5" t="inlineStr">
        <is>
          <t xml:space="preserve"> </t>
        </is>
      </c>
      <c r="C49" s="105" t="inlineStr">
        <is>
          <t xml:space="preserve"> </t>
        </is>
      </c>
      <c r="D49" s="105" t="inlineStr">
        <is>
          <t xml:space="preserve"> </t>
        </is>
      </c>
      <c r="E49" s="105" t="inlineStr">
        <is>
          <t xml:space="preserve"> </t>
        </is>
      </c>
      <c r="F49" s="105" t="inlineStr">
        <is>
          <t xml:space="preserve"> </t>
        </is>
      </c>
      <c r="G49" s="54" t="inlineStr">
        <is>
          <t xml:space="preserve"> </t>
        </is>
      </c>
      <c r="H49" s="24" t="n"/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5" t="inlineStr">
        <is>
          <t xml:space="preserve"> </t>
        </is>
      </c>
      <c r="C50" s="105" t="inlineStr">
        <is>
          <t xml:space="preserve"> </t>
        </is>
      </c>
      <c r="D50" s="105" t="inlineStr">
        <is>
          <t xml:space="preserve"> </t>
        </is>
      </c>
      <c r="E50" s="105" t="inlineStr">
        <is>
          <t xml:space="preserve"> </t>
        </is>
      </c>
      <c r="F50" s="105" t="inlineStr">
        <is>
          <t xml:space="preserve"> </t>
        </is>
      </c>
      <c r="G50" s="54" t="inlineStr">
        <is>
          <t xml:space="preserve"> </t>
        </is>
      </c>
      <c r="H50" s="24" t="n"/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5" t="inlineStr">
        <is>
          <t xml:space="preserve"> </t>
        </is>
      </c>
      <c r="C51" s="105" t="inlineStr">
        <is>
          <t xml:space="preserve"> </t>
        </is>
      </c>
      <c r="D51" s="105" t="inlineStr">
        <is>
          <t xml:space="preserve"> </t>
        </is>
      </c>
      <c r="E51" s="105" t="inlineStr">
        <is>
          <t xml:space="preserve"> </t>
        </is>
      </c>
      <c r="F51" s="105" t="inlineStr">
        <is>
          <t xml:space="preserve"> </t>
        </is>
      </c>
      <c r="G51" s="54" t="inlineStr">
        <is>
          <t xml:space="preserve"> </t>
        </is>
      </c>
      <c r="H51" s="24" t="n"/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5" t="inlineStr">
        <is>
          <t xml:space="preserve"> </t>
        </is>
      </c>
      <c r="C52" s="105" t="inlineStr">
        <is>
          <t xml:space="preserve"> </t>
        </is>
      </c>
      <c r="D52" s="105" t="inlineStr">
        <is>
          <t xml:space="preserve"> </t>
        </is>
      </c>
      <c r="E52" s="105" t="inlineStr">
        <is>
          <t xml:space="preserve"> </t>
        </is>
      </c>
      <c r="F52" s="105" t="inlineStr">
        <is>
          <t xml:space="preserve"> </t>
        </is>
      </c>
      <c r="G52" s="54" t="inlineStr">
        <is>
          <t xml:space="preserve"> </t>
        </is>
      </c>
      <c r="H52" s="24" t="n"/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5" t="inlineStr">
        <is>
          <t xml:space="preserve"> </t>
        </is>
      </c>
      <c r="C53" s="105" t="inlineStr">
        <is>
          <t xml:space="preserve"> </t>
        </is>
      </c>
      <c r="D53" s="105" t="inlineStr">
        <is>
          <t xml:space="preserve"> </t>
        </is>
      </c>
      <c r="E53" s="105" t="inlineStr">
        <is>
          <t xml:space="preserve"> </t>
        </is>
      </c>
      <c r="F53" s="105" t="inlineStr">
        <is>
          <t xml:space="preserve"> </t>
        </is>
      </c>
      <c r="G53" s="54" t="inlineStr">
        <is>
          <t xml:space="preserve"> </t>
        </is>
      </c>
      <c r="H53" s="24" t="n"/>
      <c r="I53" s="24" t="n"/>
    </row>
    <row r="54" ht="14.5" customFormat="1" customHeight="1" s="37">
      <c r="A54" s="24" t="n"/>
      <c r="B54" s="85" t="inlineStr">
        <is>
          <t xml:space="preserve"> </t>
        </is>
      </c>
      <c r="C54" s="105" t="inlineStr">
        <is>
          <t xml:space="preserve"> </t>
        </is>
      </c>
      <c r="D54" s="105" t="inlineStr">
        <is>
          <t xml:space="preserve"> </t>
        </is>
      </c>
      <c r="E54" s="105" t="inlineStr">
        <is>
          <t xml:space="preserve"> </t>
        </is>
      </c>
      <c r="F54" s="105" t="inlineStr">
        <is>
          <t xml:space="preserve"> </t>
        </is>
      </c>
      <c r="G54" s="54" t="inlineStr">
        <is>
          <t xml:space="preserve"> </t>
        </is>
      </c>
      <c r="H54" s="24" t="n"/>
      <c r="I54" s="24" t="n"/>
    </row>
    <row r="55" ht="14.5" customFormat="1" customHeight="1" s="37">
      <c r="A55" s="24" t="n"/>
      <c r="B55" s="85" t="inlineStr">
        <is>
          <t xml:space="preserve"> </t>
        </is>
      </c>
      <c r="C55" s="105" t="inlineStr">
        <is>
          <t xml:space="preserve"> </t>
        </is>
      </c>
      <c r="D55" s="105" t="inlineStr">
        <is>
          <t xml:space="preserve"> </t>
        </is>
      </c>
      <c r="E55" s="105" t="inlineStr">
        <is>
          <t xml:space="preserve"> </t>
        </is>
      </c>
      <c r="F55" s="105" t="inlineStr">
        <is>
          <t xml:space="preserve"> </t>
        </is>
      </c>
      <c r="G55" s="54" t="inlineStr">
        <is>
          <t xml:space="preserve"> </t>
        </is>
      </c>
      <c r="H55" s="24" t="n"/>
      <c r="I55" s="24" t="n"/>
    </row>
    <row r="56" ht="14.5" customFormat="1" customHeight="1" s="37">
      <c r="A56" s="24" t="n"/>
      <c r="B56" s="85" t="inlineStr">
        <is>
          <t xml:space="preserve"> </t>
        </is>
      </c>
      <c r="C56" s="105" t="inlineStr">
        <is>
          <t xml:space="preserve"> </t>
        </is>
      </c>
      <c r="D56" s="105" t="inlineStr">
        <is>
          <t xml:space="preserve"> </t>
        </is>
      </c>
      <c r="E56" s="105" t="inlineStr">
        <is>
          <t xml:space="preserve"> </t>
        </is>
      </c>
      <c r="F56" s="105" t="inlineStr">
        <is>
          <t xml:space="preserve"> </t>
        </is>
      </c>
      <c r="G56" s="54" t="inlineStr">
        <is>
          <t xml:space="preserve"> </t>
        </is>
      </c>
      <c r="H56" s="24" t="n"/>
      <c r="I56" s="24" t="n"/>
    </row>
    <row r="57" ht="14.5" customFormat="1" customHeight="1" s="37">
      <c r="A57" s="24" t="n"/>
      <c r="B57" s="85" t="inlineStr">
        <is>
          <t xml:space="preserve"> </t>
        </is>
      </c>
      <c r="C57" s="105" t="inlineStr">
        <is>
          <t xml:space="preserve"> </t>
        </is>
      </c>
      <c r="D57" s="105" t="inlineStr">
        <is>
          <t xml:space="preserve"> </t>
        </is>
      </c>
      <c r="E57" s="105" t="inlineStr">
        <is>
          <t xml:space="preserve"> </t>
        </is>
      </c>
      <c r="F57" s="105" t="inlineStr">
        <is>
          <t xml:space="preserve"> </t>
        </is>
      </c>
      <c r="G57" s="54" t="inlineStr">
        <is>
          <t xml:space="preserve"> </t>
        </is>
      </c>
      <c r="H57" s="24" t="n"/>
      <c r="I57" s="24" t="n"/>
    </row>
    <row r="58" ht="14.5" customFormat="1" customHeight="1" s="37">
      <c r="A58" s="24" t="n"/>
      <c r="B58" s="85" t="inlineStr">
        <is>
          <t xml:space="preserve"> </t>
        </is>
      </c>
      <c r="C58" s="105" t="inlineStr">
        <is>
          <t xml:space="preserve"> </t>
        </is>
      </c>
      <c r="D58" s="105" t="inlineStr">
        <is>
          <t xml:space="preserve"> </t>
        </is>
      </c>
      <c r="E58" s="105" t="inlineStr">
        <is>
          <t xml:space="preserve"> </t>
        </is>
      </c>
      <c r="F58" s="105" t="inlineStr">
        <is>
          <t xml:space="preserve"> </t>
        </is>
      </c>
      <c r="G58" s="54" t="inlineStr">
        <is>
          <t xml:space="preserve"> </t>
        </is>
      </c>
      <c r="H58" s="24" t="n"/>
      <c r="I58" s="24" t="n"/>
    </row>
    <row r="59" ht="14.5" customFormat="1" customHeight="1" s="37">
      <c r="A59" s="24" t="n"/>
      <c r="B59" s="85" t="inlineStr">
        <is>
          <t xml:space="preserve"> </t>
        </is>
      </c>
      <c r="C59" s="105" t="inlineStr">
        <is>
          <t xml:space="preserve"> </t>
        </is>
      </c>
      <c r="D59" s="105" t="inlineStr">
        <is>
          <t xml:space="preserve"> </t>
        </is>
      </c>
      <c r="E59" s="105" t="inlineStr">
        <is>
          <t xml:space="preserve"> </t>
        </is>
      </c>
      <c r="F59" s="105" t="inlineStr">
        <is>
          <t xml:space="preserve"> </t>
        </is>
      </c>
      <c r="G59" s="54" t="inlineStr">
        <is>
          <t xml:space="preserve"> </t>
        </is>
      </c>
      <c r="H59" s="24" t="n"/>
      <c r="I59" s="24" t="n"/>
    </row>
    <row r="60" ht="14.5" customFormat="1" customHeight="1" s="37">
      <c r="A60" s="24" t="n"/>
      <c r="B60" s="85" t="inlineStr">
        <is>
          <t xml:space="preserve"> </t>
        </is>
      </c>
      <c r="C60" s="105" t="inlineStr">
        <is>
          <t xml:space="preserve"> </t>
        </is>
      </c>
      <c r="D60" s="105" t="inlineStr">
        <is>
          <t xml:space="preserve"> </t>
        </is>
      </c>
      <c r="E60" s="105" t="inlineStr">
        <is>
          <t xml:space="preserve"> </t>
        </is>
      </c>
      <c r="F60" s="105" t="inlineStr">
        <is>
          <t xml:space="preserve"> </t>
        </is>
      </c>
      <c r="G60" s="54" t="inlineStr">
        <is>
          <t xml:space="preserve"> </t>
        </is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8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1.599153513799489</v>
      </c>
      <c r="D4" s="24" t="n"/>
      <c r="E4" s="24" t="n"/>
      <c r="F4" s="24" t="n"/>
      <c r="G4" s="24" t="n"/>
      <c r="H4" s="72" t="n">
        <v>43556</v>
      </c>
      <c r="I4" s="72" t="n"/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inlineStr">
        <is>
          <t xml:space="preserve"> </t>
        </is>
      </c>
      <c r="I5" s="72" t="inlineStr">
        <is>
          <t xml:space="preserve"> </t>
        </is>
      </c>
      <c r="J5" s="73" t="inlineStr">
        <is>
          <t xml:space="preserve"> </t>
        </is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2017)</t>
        </is>
      </c>
      <c r="C7" s="97" t="n">
        <v>113.41</v>
      </c>
      <c r="D7" s="120" t="n">
        <v>0</v>
      </c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122.36</v>
      </c>
      <c r="D8" s="120" t="n">
        <v>0</v>
      </c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20" t="n">
        <v>0</v>
      </c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CHCD - CHEC Mercado de Comercialización CALDAS</t>
        </is>
      </c>
      <c r="C12" s="101" t="n">
        <v>7088747504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20" t="n">
        <v>1.046466913123822e-09</v>
      </c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CHCD - CHEC Mercado de Comercialización CALDAS</t>
        </is>
      </c>
      <c r="C17" s="79" t="inlineStr">
        <is>
          <t>CALDAS</t>
        </is>
      </c>
      <c r="D17" s="102" t="n"/>
      <c r="E17" s="102" t="n">
        <v>731388810.15</v>
      </c>
      <c r="F17" s="102" t="n">
        <v>870367164</v>
      </c>
      <c r="G17" s="82" t="n">
        <v>0</v>
      </c>
      <c r="H17" s="101" t="n">
        <v>0</v>
      </c>
      <c r="I17" s="101" t="n">
        <v>7.077230028</v>
      </c>
      <c r="J17" s="96" t="n">
        <v>9</v>
      </c>
      <c r="K17" s="27">
        <f>IFERROR((SUM(G23:G244)/12)*($C$9/$C$8),0)</f>
        <v/>
      </c>
      <c r="L17" s="120" t="n">
        <v>0</v>
      </c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inlineStr">
        <is>
          <t xml:space="preserve"> </t>
        </is>
      </c>
      <c r="C23" s="103" t="inlineStr">
        <is>
          <t xml:space="preserve"> </t>
        </is>
      </c>
      <c r="D23" s="103" t="inlineStr">
        <is>
          <t xml:space="preserve"> </t>
        </is>
      </c>
      <c r="E23" s="103" t="inlineStr">
        <is>
          <t xml:space="preserve"> </t>
        </is>
      </c>
      <c r="F23" s="103" t="inlineStr">
        <is>
          <t xml:space="preserve"> </t>
        </is>
      </c>
      <c r="G23" s="104">
        <f>+IFERROR(IF(OR(A23=1,A23=0),ROUND(ROUND((($C$12/SUM(D23:F23))*(C23/$C$7)),10),9),ROUND(ROUND(((($C$12-$E$12)/SUM(D23:F23))*(C23/$C$7)),10),9)),0)</f>
        <v/>
      </c>
      <c r="H23" s="18" t="n"/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5" t="inlineStr">
        <is>
          <t xml:space="preserve"> </t>
        </is>
      </c>
      <c r="C24" s="105" t="inlineStr">
        <is>
          <t xml:space="preserve"> </t>
        </is>
      </c>
      <c r="D24" s="105" t="inlineStr">
        <is>
          <t xml:space="preserve"> </t>
        </is>
      </c>
      <c r="E24" s="105" t="inlineStr">
        <is>
          <t xml:space="preserve"> </t>
        </is>
      </c>
      <c r="F24" s="105" t="inlineStr">
        <is>
          <t xml:space="preserve"> </t>
        </is>
      </c>
      <c r="G24" s="54" t="inlineStr">
        <is>
          <t xml:space="preserve"> </t>
        </is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5" t="inlineStr">
        <is>
          <t xml:space="preserve"> </t>
        </is>
      </c>
      <c r="C25" s="105" t="inlineStr">
        <is>
          <t xml:space="preserve"> </t>
        </is>
      </c>
      <c r="D25" s="105" t="inlineStr">
        <is>
          <t xml:space="preserve"> </t>
        </is>
      </c>
      <c r="E25" s="105" t="inlineStr">
        <is>
          <t xml:space="preserve"> </t>
        </is>
      </c>
      <c r="F25" s="105" t="inlineStr">
        <is>
          <t xml:space="preserve"> </t>
        </is>
      </c>
      <c r="G25" s="54" t="inlineStr">
        <is>
          <t xml:space="preserve"> </t>
        </is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5" t="inlineStr">
        <is>
          <t xml:space="preserve"> </t>
        </is>
      </c>
      <c r="C26" s="105" t="inlineStr">
        <is>
          <t xml:space="preserve"> </t>
        </is>
      </c>
      <c r="D26" s="105" t="inlineStr">
        <is>
          <t xml:space="preserve"> </t>
        </is>
      </c>
      <c r="E26" s="105" t="inlineStr">
        <is>
          <t xml:space="preserve"> </t>
        </is>
      </c>
      <c r="F26" s="105" t="inlineStr">
        <is>
          <t xml:space="preserve"> </t>
        </is>
      </c>
      <c r="G26" s="54" t="inlineStr">
        <is>
          <t xml:space="preserve"> </t>
        </is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5" t="inlineStr">
        <is>
          <t xml:space="preserve"> </t>
        </is>
      </c>
      <c r="C27" s="105" t="inlineStr">
        <is>
          <t xml:space="preserve"> </t>
        </is>
      </c>
      <c r="D27" s="105" t="inlineStr">
        <is>
          <t xml:space="preserve"> </t>
        </is>
      </c>
      <c r="E27" s="105" t="inlineStr">
        <is>
          <t xml:space="preserve"> </t>
        </is>
      </c>
      <c r="F27" s="105" t="inlineStr">
        <is>
          <t xml:space="preserve"> </t>
        </is>
      </c>
      <c r="G27" s="54" t="inlineStr">
        <is>
          <t xml:space="preserve"> </t>
        </is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5" t="inlineStr">
        <is>
          <t xml:space="preserve"> </t>
        </is>
      </c>
      <c r="C28" s="105" t="inlineStr">
        <is>
          <t xml:space="preserve"> </t>
        </is>
      </c>
      <c r="D28" s="105" t="inlineStr">
        <is>
          <t xml:space="preserve"> </t>
        </is>
      </c>
      <c r="E28" s="105" t="inlineStr">
        <is>
          <t xml:space="preserve"> </t>
        </is>
      </c>
      <c r="F28" s="105" t="inlineStr">
        <is>
          <t xml:space="preserve"> </t>
        </is>
      </c>
      <c r="G28" s="54" t="inlineStr">
        <is>
          <t xml:space="preserve"> </t>
        </is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5" t="inlineStr">
        <is>
          <t xml:space="preserve"> </t>
        </is>
      </c>
      <c r="C29" s="105" t="inlineStr">
        <is>
          <t xml:space="preserve"> </t>
        </is>
      </c>
      <c r="D29" s="105" t="inlineStr">
        <is>
          <t xml:space="preserve"> </t>
        </is>
      </c>
      <c r="E29" s="105" t="inlineStr">
        <is>
          <t xml:space="preserve"> </t>
        </is>
      </c>
      <c r="F29" s="105" t="inlineStr">
        <is>
          <t xml:space="preserve"> </t>
        </is>
      </c>
      <c r="G29" s="54" t="inlineStr">
        <is>
          <t xml:space="preserve"> </t>
        </is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5" t="inlineStr">
        <is>
          <t xml:space="preserve"> </t>
        </is>
      </c>
      <c r="C30" s="105" t="inlineStr">
        <is>
          <t xml:space="preserve"> </t>
        </is>
      </c>
      <c r="D30" s="105" t="inlineStr">
        <is>
          <t xml:space="preserve"> </t>
        </is>
      </c>
      <c r="E30" s="105" t="inlineStr">
        <is>
          <t xml:space="preserve"> </t>
        </is>
      </c>
      <c r="F30" s="105" t="inlineStr">
        <is>
          <t xml:space="preserve"> </t>
        </is>
      </c>
      <c r="G30" s="54" t="inlineStr">
        <is>
          <t xml:space="preserve"> </t>
        </is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5" t="inlineStr">
        <is>
          <t xml:space="preserve"> </t>
        </is>
      </c>
      <c r="C31" s="105" t="inlineStr">
        <is>
          <t xml:space="preserve"> </t>
        </is>
      </c>
      <c r="D31" s="105" t="inlineStr">
        <is>
          <t xml:space="preserve"> </t>
        </is>
      </c>
      <c r="E31" s="105" t="inlineStr">
        <is>
          <t xml:space="preserve"> </t>
        </is>
      </c>
      <c r="F31" s="105" t="inlineStr">
        <is>
          <t xml:space="preserve"> </t>
        </is>
      </c>
      <c r="G31" s="54" t="inlineStr">
        <is>
          <t xml:space="preserve"> </t>
        </is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5" t="inlineStr">
        <is>
          <t xml:space="preserve"> </t>
        </is>
      </c>
      <c r="C32" s="105" t="inlineStr">
        <is>
          <t xml:space="preserve"> </t>
        </is>
      </c>
      <c r="D32" s="105" t="inlineStr">
        <is>
          <t xml:space="preserve"> </t>
        </is>
      </c>
      <c r="E32" s="105" t="inlineStr">
        <is>
          <t xml:space="preserve"> </t>
        </is>
      </c>
      <c r="F32" s="105" t="inlineStr">
        <is>
          <t xml:space="preserve"> </t>
        </is>
      </c>
      <c r="G32" s="54" t="inlineStr">
        <is>
          <t xml:space="preserve"> </t>
        </is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5" t="inlineStr">
        <is>
          <t xml:space="preserve"> </t>
        </is>
      </c>
      <c r="C33" s="105" t="inlineStr">
        <is>
          <t xml:space="preserve"> </t>
        </is>
      </c>
      <c r="D33" s="105" t="inlineStr">
        <is>
          <t xml:space="preserve"> </t>
        </is>
      </c>
      <c r="E33" s="105" t="inlineStr">
        <is>
          <t xml:space="preserve"> </t>
        </is>
      </c>
      <c r="F33" s="105" t="inlineStr">
        <is>
          <t xml:space="preserve"> </t>
        </is>
      </c>
      <c r="G33" s="54" t="inlineStr">
        <is>
          <t xml:space="preserve"> </t>
        </is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5" t="inlineStr">
        <is>
          <t xml:space="preserve"> </t>
        </is>
      </c>
      <c r="C34" s="105" t="inlineStr">
        <is>
          <t xml:space="preserve"> </t>
        </is>
      </c>
      <c r="D34" s="105" t="inlineStr">
        <is>
          <t xml:space="preserve"> </t>
        </is>
      </c>
      <c r="E34" s="105" t="inlineStr">
        <is>
          <t xml:space="preserve"> </t>
        </is>
      </c>
      <c r="F34" s="105" t="inlineStr">
        <is>
          <t xml:space="preserve"> </t>
        </is>
      </c>
      <c r="G34" s="54" t="inlineStr">
        <is>
          <t xml:space="preserve"> </t>
        </is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5" t="inlineStr">
        <is>
          <t xml:space="preserve"> </t>
        </is>
      </c>
      <c r="C35" s="105" t="inlineStr">
        <is>
          <t xml:space="preserve"> </t>
        </is>
      </c>
      <c r="D35" s="105" t="inlineStr">
        <is>
          <t xml:space="preserve"> </t>
        </is>
      </c>
      <c r="E35" s="105" t="inlineStr">
        <is>
          <t xml:space="preserve"> </t>
        </is>
      </c>
      <c r="F35" s="105" t="inlineStr">
        <is>
          <t xml:space="preserve"> </t>
        </is>
      </c>
      <c r="G35" s="54" t="inlineStr">
        <is>
          <t xml:space="preserve"> </t>
        </is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5" t="inlineStr">
        <is>
          <t xml:space="preserve"> </t>
        </is>
      </c>
      <c r="C36" s="105" t="inlineStr">
        <is>
          <t xml:space="preserve"> </t>
        </is>
      </c>
      <c r="D36" s="105" t="inlineStr">
        <is>
          <t xml:space="preserve"> </t>
        </is>
      </c>
      <c r="E36" s="105" t="inlineStr">
        <is>
          <t xml:space="preserve"> </t>
        </is>
      </c>
      <c r="F36" s="105" t="inlineStr">
        <is>
          <t xml:space="preserve"> </t>
        </is>
      </c>
      <c r="G36" s="54" t="inlineStr">
        <is>
          <t xml:space="preserve"> </t>
        </is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5" t="inlineStr">
        <is>
          <t xml:space="preserve"> </t>
        </is>
      </c>
      <c r="C37" s="105" t="inlineStr">
        <is>
          <t xml:space="preserve"> </t>
        </is>
      </c>
      <c r="D37" s="105" t="inlineStr">
        <is>
          <t xml:space="preserve"> </t>
        </is>
      </c>
      <c r="E37" s="105" t="inlineStr">
        <is>
          <t xml:space="preserve"> </t>
        </is>
      </c>
      <c r="F37" s="105" t="inlineStr">
        <is>
          <t xml:space="preserve"> </t>
        </is>
      </c>
      <c r="G37" s="54" t="inlineStr">
        <is>
          <t xml:space="preserve"> </t>
        </is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5" t="inlineStr">
        <is>
          <t xml:space="preserve"> </t>
        </is>
      </c>
      <c r="C38" s="105" t="inlineStr">
        <is>
          <t xml:space="preserve"> </t>
        </is>
      </c>
      <c r="D38" s="105" t="inlineStr">
        <is>
          <t xml:space="preserve"> </t>
        </is>
      </c>
      <c r="E38" s="105" t="inlineStr">
        <is>
          <t xml:space="preserve"> </t>
        </is>
      </c>
      <c r="F38" s="105" t="inlineStr">
        <is>
          <t xml:space="preserve"> </t>
        </is>
      </c>
      <c r="G38" s="54" t="inlineStr">
        <is>
          <t xml:space="preserve"> </t>
        </is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5" t="inlineStr">
        <is>
          <t xml:space="preserve"> </t>
        </is>
      </c>
      <c r="C39" s="105" t="inlineStr">
        <is>
          <t xml:space="preserve"> </t>
        </is>
      </c>
      <c r="D39" s="105" t="inlineStr">
        <is>
          <t xml:space="preserve"> </t>
        </is>
      </c>
      <c r="E39" s="105" t="inlineStr">
        <is>
          <t xml:space="preserve"> </t>
        </is>
      </c>
      <c r="F39" s="105" t="inlineStr">
        <is>
          <t xml:space="preserve"> </t>
        </is>
      </c>
      <c r="G39" s="54" t="inlineStr">
        <is>
          <t xml:space="preserve"> </t>
        </is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5" t="inlineStr">
        <is>
          <t xml:space="preserve"> </t>
        </is>
      </c>
      <c r="C40" s="105" t="inlineStr">
        <is>
          <t xml:space="preserve"> </t>
        </is>
      </c>
      <c r="D40" s="105" t="inlineStr">
        <is>
          <t xml:space="preserve"> </t>
        </is>
      </c>
      <c r="E40" s="105" t="inlineStr">
        <is>
          <t xml:space="preserve"> </t>
        </is>
      </c>
      <c r="F40" s="105" t="inlineStr">
        <is>
          <t xml:space="preserve"> </t>
        </is>
      </c>
      <c r="G40" s="54" t="inlineStr">
        <is>
          <t xml:space="preserve"> </t>
        </is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5" t="inlineStr">
        <is>
          <t xml:space="preserve"> </t>
        </is>
      </c>
      <c r="C41" s="105" t="inlineStr">
        <is>
          <t xml:space="preserve"> </t>
        </is>
      </c>
      <c r="D41" s="105" t="inlineStr">
        <is>
          <t xml:space="preserve"> </t>
        </is>
      </c>
      <c r="E41" s="105" t="inlineStr">
        <is>
          <t xml:space="preserve"> </t>
        </is>
      </c>
      <c r="F41" s="105" t="inlineStr">
        <is>
          <t xml:space="preserve"> </t>
        </is>
      </c>
      <c r="G41" s="54" t="inlineStr">
        <is>
          <t xml:space="preserve"> </t>
        </is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5" t="inlineStr">
        <is>
          <t xml:space="preserve"> </t>
        </is>
      </c>
      <c r="C42" s="105" t="inlineStr">
        <is>
          <t xml:space="preserve"> </t>
        </is>
      </c>
      <c r="D42" s="105" t="inlineStr">
        <is>
          <t xml:space="preserve"> </t>
        </is>
      </c>
      <c r="E42" s="105" t="inlineStr">
        <is>
          <t xml:space="preserve"> </t>
        </is>
      </c>
      <c r="F42" s="105" t="inlineStr">
        <is>
          <t xml:space="preserve"> </t>
        </is>
      </c>
      <c r="G42" s="54" t="inlineStr">
        <is>
          <t xml:space="preserve"> </t>
        </is>
      </c>
      <c r="H42" s="24" t="n"/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5" t="inlineStr">
        <is>
          <t xml:space="preserve"> </t>
        </is>
      </c>
      <c r="C43" s="105" t="inlineStr">
        <is>
          <t xml:space="preserve"> </t>
        </is>
      </c>
      <c r="D43" s="105" t="inlineStr">
        <is>
          <t xml:space="preserve"> </t>
        </is>
      </c>
      <c r="E43" s="105" t="inlineStr">
        <is>
          <t xml:space="preserve"> </t>
        </is>
      </c>
      <c r="F43" s="105" t="inlineStr">
        <is>
          <t xml:space="preserve"> </t>
        </is>
      </c>
      <c r="G43" s="54" t="inlineStr">
        <is>
          <t xml:space="preserve"> </t>
        </is>
      </c>
      <c r="H43" s="24" t="n"/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5" t="inlineStr">
        <is>
          <t xml:space="preserve"> </t>
        </is>
      </c>
      <c r="C44" s="105" t="inlineStr">
        <is>
          <t xml:space="preserve"> </t>
        </is>
      </c>
      <c r="D44" s="105" t="inlineStr">
        <is>
          <t xml:space="preserve"> </t>
        </is>
      </c>
      <c r="E44" s="105" t="inlineStr">
        <is>
          <t xml:space="preserve"> </t>
        </is>
      </c>
      <c r="F44" s="105" t="inlineStr">
        <is>
          <t xml:space="preserve"> </t>
        </is>
      </c>
      <c r="G44" s="54" t="inlineStr">
        <is>
          <t xml:space="preserve"> </t>
        </is>
      </c>
      <c r="H44" s="24" t="n"/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5" t="inlineStr">
        <is>
          <t xml:space="preserve"> </t>
        </is>
      </c>
      <c r="C45" s="105" t="inlineStr">
        <is>
          <t xml:space="preserve"> </t>
        </is>
      </c>
      <c r="D45" s="105" t="inlineStr">
        <is>
          <t xml:space="preserve"> </t>
        </is>
      </c>
      <c r="E45" s="105" t="inlineStr">
        <is>
          <t xml:space="preserve"> </t>
        </is>
      </c>
      <c r="F45" s="105" t="inlineStr">
        <is>
          <t xml:space="preserve"> </t>
        </is>
      </c>
      <c r="G45" s="54" t="inlineStr">
        <is>
          <t xml:space="preserve"> </t>
        </is>
      </c>
      <c r="H45" s="24" t="n"/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5" t="inlineStr">
        <is>
          <t xml:space="preserve"> </t>
        </is>
      </c>
      <c r="C46" s="105" t="inlineStr">
        <is>
          <t xml:space="preserve"> </t>
        </is>
      </c>
      <c r="D46" s="105" t="inlineStr">
        <is>
          <t xml:space="preserve"> </t>
        </is>
      </c>
      <c r="E46" s="105" t="inlineStr">
        <is>
          <t xml:space="preserve"> </t>
        </is>
      </c>
      <c r="F46" s="105" t="inlineStr">
        <is>
          <t xml:space="preserve"> </t>
        </is>
      </c>
      <c r="G46" s="54" t="inlineStr">
        <is>
          <t xml:space="preserve"> </t>
        </is>
      </c>
      <c r="H46" s="24" t="n"/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5" t="inlineStr">
        <is>
          <t xml:space="preserve"> </t>
        </is>
      </c>
      <c r="C47" s="105" t="inlineStr">
        <is>
          <t xml:space="preserve"> </t>
        </is>
      </c>
      <c r="D47" s="105" t="inlineStr">
        <is>
          <t xml:space="preserve"> </t>
        </is>
      </c>
      <c r="E47" s="105" t="inlineStr">
        <is>
          <t xml:space="preserve"> </t>
        </is>
      </c>
      <c r="F47" s="105" t="inlineStr">
        <is>
          <t xml:space="preserve"> </t>
        </is>
      </c>
      <c r="G47" s="54" t="inlineStr">
        <is>
          <t xml:space="preserve"> </t>
        </is>
      </c>
      <c r="H47" s="24" t="n"/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5" t="inlineStr">
        <is>
          <t xml:space="preserve"> </t>
        </is>
      </c>
      <c r="C48" s="105" t="inlineStr">
        <is>
          <t xml:space="preserve"> </t>
        </is>
      </c>
      <c r="D48" s="105" t="inlineStr">
        <is>
          <t xml:space="preserve"> </t>
        </is>
      </c>
      <c r="E48" s="105" t="inlineStr">
        <is>
          <t xml:space="preserve"> </t>
        </is>
      </c>
      <c r="F48" s="105" t="inlineStr">
        <is>
          <t xml:space="preserve"> </t>
        </is>
      </c>
      <c r="G48" s="54" t="inlineStr">
        <is>
          <t xml:space="preserve"> </t>
        </is>
      </c>
      <c r="H48" s="24" t="n"/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5" t="inlineStr">
        <is>
          <t xml:space="preserve"> </t>
        </is>
      </c>
      <c r="C49" s="105" t="inlineStr">
        <is>
          <t xml:space="preserve"> </t>
        </is>
      </c>
      <c r="D49" s="105" t="inlineStr">
        <is>
          <t xml:space="preserve"> </t>
        </is>
      </c>
      <c r="E49" s="105" t="inlineStr">
        <is>
          <t xml:space="preserve"> </t>
        </is>
      </c>
      <c r="F49" s="105" t="inlineStr">
        <is>
          <t xml:space="preserve"> </t>
        </is>
      </c>
      <c r="G49" s="54" t="inlineStr">
        <is>
          <t xml:space="preserve"> </t>
        </is>
      </c>
      <c r="H49" s="24" t="n"/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5" t="inlineStr">
        <is>
          <t xml:space="preserve"> </t>
        </is>
      </c>
      <c r="C50" s="105" t="inlineStr">
        <is>
          <t xml:space="preserve"> </t>
        </is>
      </c>
      <c r="D50" s="105" t="inlineStr">
        <is>
          <t xml:space="preserve"> </t>
        </is>
      </c>
      <c r="E50" s="105" t="inlineStr">
        <is>
          <t xml:space="preserve"> </t>
        </is>
      </c>
      <c r="F50" s="105" t="inlineStr">
        <is>
          <t xml:space="preserve"> </t>
        </is>
      </c>
      <c r="G50" s="54" t="inlineStr">
        <is>
          <t xml:space="preserve"> </t>
        </is>
      </c>
      <c r="H50" s="24" t="n"/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5" t="inlineStr">
        <is>
          <t xml:space="preserve"> </t>
        </is>
      </c>
      <c r="C51" s="105" t="inlineStr">
        <is>
          <t xml:space="preserve"> </t>
        </is>
      </c>
      <c r="D51" s="105" t="inlineStr">
        <is>
          <t xml:space="preserve"> </t>
        </is>
      </c>
      <c r="E51" s="105" t="inlineStr">
        <is>
          <t xml:space="preserve"> </t>
        </is>
      </c>
      <c r="F51" s="105" t="inlineStr">
        <is>
          <t xml:space="preserve"> </t>
        </is>
      </c>
      <c r="G51" s="54" t="inlineStr">
        <is>
          <t xml:space="preserve"> </t>
        </is>
      </c>
      <c r="H51" s="24" t="n"/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5" t="inlineStr">
        <is>
          <t xml:space="preserve"> </t>
        </is>
      </c>
      <c r="C52" s="105" t="inlineStr">
        <is>
          <t xml:space="preserve"> </t>
        </is>
      </c>
      <c r="D52" s="105" t="inlineStr">
        <is>
          <t xml:space="preserve"> </t>
        </is>
      </c>
      <c r="E52" s="105" t="inlineStr">
        <is>
          <t xml:space="preserve"> </t>
        </is>
      </c>
      <c r="F52" s="105" t="inlineStr">
        <is>
          <t xml:space="preserve"> </t>
        </is>
      </c>
      <c r="G52" s="54" t="inlineStr">
        <is>
          <t xml:space="preserve"> </t>
        </is>
      </c>
      <c r="H52" s="24" t="n"/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5" t="inlineStr">
        <is>
          <t xml:space="preserve"> </t>
        </is>
      </c>
      <c r="C53" s="105" t="inlineStr">
        <is>
          <t xml:space="preserve"> </t>
        </is>
      </c>
      <c r="D53" s="105" t="inlineStr">
        <is>
          <t xml:space="preserve"> </t>
        </is>
      </c>
      <c r="E53" s="105" t="inlineStr">
        <is>
          <t xml:space="preserve"> </t>
        </is>
      </c>
      <c r="F53" s="105" t="inlineStr">
        <is>
          <t xml:space="preserve"> </t>
        </is>
      </c>
      <c r="G53" s="54" t="inlineStr">
        <is>
          <t xml:space="preserve"> </t>
        </is>
      </c>
      <c r="H53" s="24" t="n"/>
      <c r="I53" s="24" t="n"/>
    </row>
    <row r="54" ht="14.5" customFormat="1" customHeight="1" s="37">
      <c r="A54" s="24" t="n"/>
      <c r="B54" s="85" t="inlineStr">
        <is>
          <t xml:space="preserve"> </t>
        </is>
      </c>
      <c r="C54" s="105" t="inlineStr">
        <is>
          <t xml:space="preserve"> </t>
        </is>
      </c>
      <c r="D54" s="105" t="inlineStr">
        <is>
          <t xml:space="preserve"> </t>
        </is>
      </c>
      <c r="E54" s="105" t="inlineStr">
        <is>
          <t xml:space="preserve"> </t>
        </is>
      </c>
      <c r="F54" s="105" t="inlineStr">
        <is>
          <t xml:space="preserve"> </t>
        </is>
      </c>
      <c r="G54" s="54" t="inlineStr">
        <is>
          <t xml:space="preserve"> </t>
        </is>
      </c>
      <c r="H54" s="24" t="n"/>
      <c r="I54" s="24" t="n"/>
    </row>
    <row r="55" ht="14.5" customFormat="1" customHeight="1" s="37">
      <c r="A55" s="24" t="n"/>
      <c r="B55" s="85" t="inlineStr">
        <is>
          <t xml:space="preserve"> </t>
        </is>
      </c>
      <c r="C55" s="105" t="inlineStr">
        <is>
          <t xml:space="preserve"> </t>
        </is>
      </c>
      <c r="D55" s="105" t="inlineStr">
        <is>
          <t xml:space="preserve"> </t>
        </is>
      </c>
      <c r="E55" s="105" t="inlineStr">
        <is>
          <t xml:space="preserve"> </t>
        </is>
      </c>
      <c r="F55" s="105" t="inlineStr">
        <is>
          <t xml:space="preserve"> </t>
        </is>
      </c>
      <c r="G55" s="54" t="inlineStr">
        <is>
          <t xml:space="preserve"> </t>
        </is>
      </c>
      <c r="H55" s="24" t="n"/>
      <c r="I55" s="24" t="n"/>
    </row>
    <row r="56" ht="14.5" customFormat="1" customHeight="1" s="37">
      <c r="A56" s="24" t="n"/>
      <c r="B56" s="85" t="inlineStr">
        <is>
          <t xml:space="preserve"> </t>
        </is>
      </c>
      <c r="C56" s="105" t="inlineStr">
        <is>
          <t xml:space="preserve"> </t>
        </is>
      </c>
      <c r="D56" s="105" t="inlineStr">
        <is>
          <t xml:space="preserve"> </t>
        </is>
      </c>
      <c r="E56" s="105" t="inlineStr">
        <is>
          <t xml:space="preserve"> </t>
        </is>
      </c>
      <c r="F56" s="105" t="inlineStr">
        <is>
          <t xml:space="preserve"> </t>
        </is>
      </c>
      <c r="G56" s="54" t="inlineStr">
        <is>
          <t xml:space="preserve"> </t>
        </is>
      </c>
      <c r="H56" s="24" t="n"/>
      <c r="I56" s="24" t="n"/>
    </row>
    <row r="57" ht="14.5" customFormat="1" customHeight="1" s="37">
      <c r="A57" s="24" t="n"/>
      <c r="B57" s="85" t="inlineStr">
        <is>
          <t xml:space="preserve"> </t>
        </is>
      </c>
      <c r="C57" s="105" t="inlineStr">
        <is>
          <t xml:space="preserve"> </t>
        </is>
      </c>
      <c r="D57" s="105" t="inlineStr">
        <is>
          <t xml:space="preserve"> </t>
        </is>
      </c>
      <c r="E57" s="105" t="inlineStr">
        <is>
          <t xml:space="preserve"> </t>
        </is>
      </c>
      <c r="F57" s="105" t="inlineStr">
        <is>
          <t xml:space="preserve"> </t>
        </is>
      </c>
      <c r="G57" s="54" t="inlineStr">
        <is>
          <t xml:space="preserve"> </t>
        </is>
      </c>
      <c r="H57" s="24" t="n"/>
      <c r="I57" s="24" t="n"/>
    </row>
    <row r="58" ht="14.5" customFormat="1" customHeight="1" s="37">
      <c r="A58" s="24" t="n"/>
      <c r="B58" s="85" t="inlineStr">
        <is>
          <t xml:space="preserve"> </t>
        </is>
      </c>
      <c r="C58" s="105" t="inlineStr">
        <is>
          <t xml:space="preserve"> </t>
        </is>
      </c>
      <c r="D58" s="105" t="inlineStr">
        <is>
          <t xml:space="preserve"> </t>
        </is>
      </c>
      <c r="E58" s="105" t="inlineStr">
        <is>
          <t xml:space="preserve"> </t>
        </is>
      </c>
      <c r="F58" s="105" t="inlineStr">
        <is>
          <t xml:space="preserve"> </t>
        </is>
      </c>
      <c r="G58" s="54" t="inlineStr">
        <is>
          <t xml:space="preserve"> </t>
        </is>
      </c>
      <c r="H58" s="24" t="n"/>
      <c r="I58" s="24" t="n"/>
    </row>
    <row r="59" ht="14.5" customFormat="1" customHeight="1" s="37">
      <c r="A59" s="24" t="n"/>
      <c r="B59" s="85" t="inlineStr">
        <is>
          <t xml:space="preserve"> </t>
        </is>
      </c>
      <c r="C59" s="105" t="inlineStr">
        <is>
          <t xml:space="preserve"> </t>
        </is>
      </c>
      <c r="D59" s="105" t="inlineStr">
        <is>
          <t xml:space="preserve"> </t>
        </is>
      </c>
      <c r="E59" s="105" t="inlineStr">
        <is>
          <t xml:space="preserve"> </t>
        </is>
      </c>
      <c r="F59" s="105" t="inlineStr">
        <is>
          <t xml:space="preserve"> </t>
        </is>
      </c>
      <c r="G59" s="54" t="inlineStr">
        <is>
          <t xml:space="preserve"> </t>
        </is>
      </c>
      <c r="H59" s="24" t="n"/>
      <c r="I59" s="24" t="n"/>
    </row>
    <row r="60" ht="14.5" customFormat="1" customHeight="1" s="37">
      <c r="A60" s="24" t="n"/>
      <c r="B60" s="85" t="inlineStr">
        <is>
          <t xml:space="preserve"> </t>
        </is>
      </c>
      <c r="C60" s="105" t="inlineStr">
        <is>
          <t xml:space="preserve"> </t>
        </is>
      </c>
      <c r="D60" s="105" t="inlineStr">
        <is>
          <t xml:space="preserve"> </t>
        </is>
      </c>
      <c r="E60" s="105" t="inlineStr">
        <is>
          <t xml:space="preserve"> </t>
        </is>
      </c>
      <c r="F60" s="105" t="inlineStr">
        <is>
          <t xml:space="preserve"> </t>
        </is>
      </c>
      <c r="G60" s="54" t="inlineStr">
        <is>
          <t xml:space="preserve"> </t>
        </is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xl/worksheets/sheet9.xml><?xml version="1.0" encoding="utf-8"?>
<worksheet xmlns="http://schemas.openxmlformats.org/spreadsheetml/2006/main">
  <sheetPr codeName="Hoja7">
    <outlinePr summaryBelow="1" summaryRight="1"/>
    <pageSetUpPr/>
  </sheetPr>
  <dimension ref="A1:AU99"/>
  <sheetViews>
    <sheetView showGridLines="0" workbookViewId="0">
      <selection activeCell="A1" sqref="A1"/>
    </sheetView>
  </sheetViews>
  <sheetFormatPr baseColWidth="10" defaultRowHeight="12.5"/>
  <cols>
    <col width="20.26953125" customWidth="1" style="24" min="1" max="1"/>
    <col width="24.7265625" customWidth="1" style="37" min="2" max="2"/>
    <col width="28.7265625" customWidth="1" style="37" min="3" max="3"/>
    <col width="35.453125" customWidth="1" style="37" min="4" max="4"/>
    <col width="42" customWidth="1" style="37" min="5" max="5"/>
    <col width="35.1796875" customWidth="1" style="37" min="6" max="6"/>
    <col width="26.7265625" customWidth="1" style="37" min="7" max="7"/>
    <col width="29.1796875" customWidth="1" style="24" min="8" max="8"/>
    <col width="35.26953125" customWidth="1" style="24" min="9" max="9"/>
    <col width="11.453125" customWidth="1" style="24" min="10" max="10"/>
    <col width="22.81640625" customWidth="1" style="24" min="11" max="11"/>
    <col width="11.453125" customWidth="1" style="24" min="12" max="255"/>
    <col width="5.54296875" customWidth="1" style="24" min="256" max="256"/>
    <col width="25" customWidth="1" style="24" min="257" max="257"/>
    <col width="19.54296875" customWidth="1" style="24" min="258" max="258"/>
    <col width="25.81640625" customWidth="1" style="24" min="259" max="259"/>
    <col width="28.81640625" customWidth="1" style="24" min="260" max="260"/>
    <col width="18" customWidth="1" style="24" min="261" max="261"/>
    <col width="19" customWidth="1" style="24" min="262" max="262"/>
    <col width="33.1796875" customWidth="1" style="24" min="263" max="263"/>
    <col width="40" customWidth="1" style="24" min="264" max="264"/>
    <col width="35.26953125" customWidth="1" style="24" min="265" max="265"/>
    <col width="11.453125" customWidth="1" style="24" min="266" max="511"/>
    <col width="5.54296875" customWidth="1" style="24" min="512" max="512"/>
    <col width="25" customWidth="1" style="24" min="513" max="513"/>
    <col width="19.54296875" customWidth="1" style="24" min="514" max="514"/>
    <col width="25.81640625" customWidth="1" style="24" min="515" max="515"/>
    <col width="28.81640625" customWidth="1" style="24" min="516" max="516"/>
    <col width="18" customWidth="1" style="24" min="517" max="517"/>
    <col width="19" customWidth="1" style="24" min="518" max="518"/>
    <col width="33.1796875" customWidth="1" style="24" min="519" max="519"/>
    <col width="40" customWidth="1" style="24" min="520" max="520"/>
    <col width="35.26953125" customWidth="1" style="24" min="521" max="521"/>
    <col width="11.453125" customWidth="1" style="24" min="522" max="767"/>
    <col width="5.54296875" customWidth="1" style="24" min="768" max="768"/>
    <col width="25" customWidth="1" style="24" min="769" max="769"/>
    <col width="19.54296875" customWidth="1" style="24" min="770" max="770"/>
    <col width="25.81640625" customWidth="1" style="24" min="771" max="771"/>
    <col width="28.81640625" customWidth="1" style="24" min="772" max="772"/>
    <col width="18" customWidth="1" style="24" min="773" max="773"/>
    <col width="19" customWidth="1" style="24" min="774" max="774"/>
    <col width="33.1796875" customWidth="1" style="24" min="775" max="775"/>
    <col width="40" customWidth="1" style="24" min="776" max="776"/>
    <col width="35.26953125" customWidth="1" style="24" min="777" max="777"/>
    <col width="11.453125" customWidth="1" style="24" min="778" max="1023"/>
    <col width="5.54296875" customWidth="1" style="24" min="1024" max="1024"/>
    <col width="25" customWidth="1" style="24" min="1025" max="1025"/>
    <col width="19.54296875" customWidth="1" style="24" min="1026" max="1026"/>
    <col width="25.81640625" customWidth="1" style="24" min="1027" max="1027"/>
    <col width="28.81640625" customWidth="1" style="24" min="1028" max="1028"/>
    <col width="18" customWidth="1" style="24" min="1029" max="1029"/>
    <col width="19" customWidth="1" style="24" min="1030" max="1030"/>
    <col width="33.1796875" customWidth="1" style="24" min="1031" max="1031"/>
    <col width="40" customWidth="1" style="24" min="1032" max="1032"/>
    <col width="35.26953125" customWidth="1" style="24" min="1033" max="1033"/>
    <col width="11.453125" customWidth="1" style="24" min="1034" max="1279"/>
    <col width="5.54296875" customWidth="1" style="24" min="1280" max="1280"/>
    <col width="25" customWidth="1" style="24" min="1281" max="1281"/>
    <col width="19.54296875" customWidth="1" style="24" min="1282" max="1282"/>
    <col width="25.81640625" customWidth="1" style="24" min="1283" max="1283"/>
    <col width="28.81640625" customWidth="1" style="24" min="1284" max="1284"/>
    <col width="18" customWidth="1" style="24" min="1285" max="1285"/>
    <col width="19" customWidth="1" style="24" min="1286" max="1286"/>
    <col width="33.1796875" customWidth="1" style="24" min="1287" max="1287"/>
    <col width="40" customWidth="1" style="24" min="1288" max="1288"/>
    <col width="35.26953125" customWidth="1" style="24" min="1289" max="1289"/>
    <col width="11.453125" customWidth="1" style="24" min="1290" max="1535"/>
    <col width="5.54296875" customWidth="1" style="24" min="1536" max="1536"/>
    <col width="25" customWidth="1" style="24" min="1537" max="1537"/>
    <col width="19.54296875" customWidth="1" style="24" min="1538" max="1538"/>
    <col width="25.81640625" customWidth="1" style="24" min="1539" max="1539"/>
    <col width="28.81640625" customWidth="1" style="24" min="1540" max="1540"/>
    <col width="18" customWidth="1" style="24" min="1541" max="1541"/>
    <col width="19" customWidth="1" style="24" min="1542" max="1542"/>
    <col width="33.1796875" customWidth="1" style="24" min="1543" max="1543"/>
    <col width="40" customWidth="1" style="24" min="1544" max="1544"/>
    <col width="35.26953125" customWidth="1" style="24" min="1545" max="1545"/>
    <col width="11.453125" customWidth="1" style="24" min="1546" max="1791"/>
    <col width="5.54296875" customWidth="1" style="24" min="1792" max="1792"/>
    <col width="25" customWidth="1" style="24" min="1793" max="1793"/>
    <col width="19.54296875" customWidth="1" style="24" min="1794" max="1794"/>
    <col width="25.81640625" customWidth="1" style="24" min="1795" max="1795"/>
    <col width="28.81640625" customWidth="1" style="24" min="1796" max="1796"/>
    <col width="18" customWidth="1" style="24" min="1797" max="1797"/>
    <col width="19" customWidth="1" style="24" min="1798" max="1798"/>
    <col width="33.1796875" customWidth="1" style="24" min="1799" max="1799"/>
    <col width="40" customWidth="1" style="24" min="1800" max="1800"/>
    <col width="35.26953125" customWidth="1" style="24" min="1801" max="1801"/>
    <col width="11.453125" customWidth="1" style="24" min="1802" max="2047"/>
    <col width="5.54296875" customWidth="1" style="24" min="2048" max="2048"/>
    <col width="25" customWidth="1" style="24" min="2049" max="2049"/>
    <col width="19.54296875" customWidth="1" style="24" min="2050" max="2050"/>
    <col width="25.81640625" customWidth="1" style="24" min="2051" max="2051"/>
    <col width="28.81640625" customWidth="1" style="24" min="2052" max="2052"/>
    <col width="18" customWidth="1" style="24" min="2053" max="2053"/>
    <col width="19" customWidth="1" style="24" min="2054" max="2054"/>
    <col width="33.1796875" customWidth="1" style="24" min="2055" max="2055"/>
    <col width="40" customWidth="1" style="24" min="2056" max="2056"/>
    <col width="35.26953125" customWidth="1" style="24" min="2057" max="2057"/>
    <col width="11.453125" customWidth="1" style="24" min="2058" max="2303"/>
    <col width="5.54296875" customWidth="1" style="24" min="2304" max="2304"/>
    <col width="25" customWidth="1" style="24" min="2305" max="2305"/>
    <col width="19.54296875" customWidth="1" style="24" min="2306" max="2306"/>
    <col width="25.81640625" customWidth="1" style="24" min="2307" max="2307"/>
    <col width="28.81640625" customWidth="1" style="24" min="2308" max="2308"/>
    <col width="18" customWidth="1" style="24" min="2309" max="2309"/>
    <col width="19" customWidth="1" style="24" min="2310" max="2310"/>
    <col width="33.1796875" customWidth="1" style="24" min="2311" max="2311"/>
    <col width="40" customWidth="1" style="24" min="2312" max="2312"/>
    <col width="35.26953125" customWidth="1" style="24" min="2313" max="2313"/>
    <col width="11.453125" customWidth="1" style="24" min="2314" max="2559"/>
    <col width="5.54296875" customWidth="1" style="24" min="2560" max="2560"/>
    <col width="25" customWidth="1" style="24" min="2561" max="2561"/>
    <col width="19.54296875" customWidth="1" style="24" min="2562" max="2562"/>
    <col width="25.81640625" customWidth="1" style="24" min="2563" max="2563"/>
    <col width="28.81640625" customWidth="1" style="24" min="2564" max="2564"/>
    <col width="18" customWidth="1" style="24" min="2565" max="2565"/>
    <col width="19" customWidth="1" style="24" min="2566" max="2566"/>
    <col width="33.1796875" customWidth="1" style="24" min="2567" max="2567"/>
    <col width="40" customWidth="1" style="24" min="2568" max="2568"/>
    <col width="35.26953125" customWidth="1" style="24" min="2569" max="2569"/>
    <col width="11.453125" customWidth="1" style="24" min="2570" max="2815"/>
    <col width="5.54296875" customWidth="1" style="24" min="2816" max="2816"/>
    <col width="25" customWidth="1" style="24" min="2817" max="2817"/>
    <col width="19.54296875" customWidth="1" style="24" min="2818" max="2818"/>
    <col width="25.81640625" customWidth="1" style="24" min="2819" max="2819"/>
    <col width="28.81640625" customWidth="1" style="24" min="2820" max="2820"/>
    <col width="18" customWidth="1" style="24" min="2821" max="2821"/>
    <col width="19" customWidth="1" style="24" min="2822" max="2822"/>
    <col width="33.1796875" customWidth="1" style="24" min="2823" max="2823"/>
    <col width="40" customWidth="1" style="24" min="2824" max="2824"/>
    <col width="35.26953125" customWidth="1" style="24" min="2825" max="2825"/>
    <col width="11.453125" customWidth="1" style="24" min="2826" max="3071"/>
    <col width="5.54296875" customWidth="1" style="24" min="3072" max="3072"/>
    <col width="25" customWidth="1" style="24" min="3073" max="3073"/>
    <col width="19.54296875" customWidth="1" style="24" min="3074" max="3074"/>
    <col width="25.81640625" customWidth="1" style="24" min="3075" max="3075"/>
    <col width="28.81640625" customWidth="1" style="24" min="3076" max="3076"/>
    <col width="18" customWidth="1" style="24" min="3077" max="3077"/>
    <col width="19" customWidth="1" style="24" min="3078" max="3078"/>
    <col width="33.1796875" customWidth="1" style="24" min="3079" max="3079"/>
    <col width="40" customWidth="1" style="24" min="3080" max="3080"/>
    <col width="35.26953125" customWidth="1" style="24" min="3081" max="3081"/>
    <col width="11.453125" customWidth="1" style="24" min="3082" max="3327"/>
    <col width="5.54296875" customWidth="1" style="24" min="3328" max="3328"/>
    <col width="25" customWidth="1" style="24" min="3329" max="3329"/>
    <col width="19.54296875" customWidth="1" style="24" min="3330" max="3330"/>
    <col width="25.81640625" customWidth="1" style="24" min="3331" max="3331"/>
    <col width="28.81640625" customWidth="1" style="24" min="3332" max="3332"/>
    <col width="18" customWidth="1" style="24" min="3333" max="3333"/>
    <col width="19" customWidth="1" style="24" min="3334" max="3334"/>
    <col width="33.1796875" customWidth="1" style="24" min="3335" max="3335"/>
    <col width="40" customWidth="1" style="24" min="3336" max="3336"/>
    <col width="35.26953125" customWidth="1" style="24" min="3337" max="3337"/>
    <col width="11.453125" customWidth="1" style="24" min="3338" max="3583"/>
    <col width="5.54296875" customWidth="1" style="24" min="3584" max="3584"/>
    <col width="25" customWidth="1" style="24" min="3585" max="3585"/>
    <col width="19.54296875" customWidth="1" style="24" min="3586" max="3586"/>
    <col width="25.81640625" customWidth="1" style="24" min="3587" max="3587"/>
    <col width="28.81640625" customWidth="1" style="24" min="3588" max="3588"/>
    <col width="18" customWidth="1" style="24" min="3589" max="3589"/>
    <col width="19" customWidth="1" style="24" min="3590" max="3590"/>
    <col width="33.1796875" customWidth="1" style="24" min="3591" max="3591"/>
    <col width="40" customWidth="1" style="24" min="3592" max="3592"/>
    <col width="35.26953125" customWidth="1" style="24" min="3593" max="3593"/>
    <col width="11.453125" customWidth="1" style="24" min="3594" max="3839"/>
    <col width="5.54296875" customWidth="1" style="24" min="3840" max="3840"/>
    <col width="25" customWidth="1" style="24" min="3841" max="3841"/>
    <col width="19.54296875" customWidth="1" style="24" min="3842" max="3842"/>
    <col width="25.81640625" customWidth="1" style="24" min="3843" max="3843"/>
    <col width="28.81640625" customWidth="1" style="24" min="3844" max="3844"/>
    <col width="18" customWidth="1" style="24" min="3845" max="3845"/>
    <col width="19" customWidth="1" style="24" min="3846" max="3846"/>
    <col width="33.1796875" customWidth="1" style="24" min="3847" max="3847"/>
    <col width="40" customWidth="1" style="24" min="3848" max="3848"/>
    <col width="35.26953125" customWidth="1" style="24" min="3849" max="3849"/>
    <col width="11.453125" customWidth="1" style="24" min="3850" max="4095"/>
    <col width="5.54296875" customWidth="1" style="24" min="4096" max="4096"/>
    <col width="25" customWidth="1" style="24" min="4097" max="4097"/>
    <col width="19.54296875" customWidth="1" style="24" min="4098" max="4098"/>
    <col width="25.81640625" customWidth="1" style="24" min="4099" max="4099"/>
    <col width="28.81640625" customWidth="1" style="24" min="4100" max="4100"/>
    <col width="18" customWidth="1" style="24" min="4101" max="4101"/>
    <col width="19" customWidth="1" style="24" min="4102" max="4102"/>
    <col width="33.1796875" customWidth="1" style="24" min="4103" max="4103"/>
    <col width="40" customWidth="1" style="24" min="4104" max="4104"/>
    <col width="35.26953125" customWidth="1" style="24" min="4105" max="4105"/>
    <col width="11.453125" customWidth="1" style="24" min="4106" max="4351"/>
    <col width="5.54296875" customWidth="1" style="24" min="4352" max="4352"/>
    <col width="25" customWidth="1" style="24" min="4353" max="4353"/>
    <col width="19.54296875" customWidth="1" style="24" min="4354" max="4354"/>
    <col width="25.81640625" customWidth="1" style="24" min="4355" max="4355"/>
    <col width="28.81640625" customWidth="1" style="24" min="4356" max="4356"/>
    <col width="18" customWidth="1" style="24" min="4357" max="4357"/>
    <col width="19" customWidth="1" style="24" min="4358" max="4358"/>
    <col width="33.1796875" customWidth="1" style="24" min="4359" max="4359"/>
    <col width="40" customWidth="1" style="24" min="4360" max="4360"/>
    <col width="35.26953125" customWidth="1" style="24" min="4361" max="4361"/>
    <col width="11.453125" customWidth="1" style="24" min="4362" max="4607"/>
    <col width="5.54296875" customWidth="1" style="24" min="4608" max="4608"/>
    <col width="25" customWidth="1" style="24" min="4609" max="4609"/>
    <col width="19.54296875" customWidth="1" style="24" min="4610" max="4610"/>
    <col width="25.81640625" customWidth="1" style="24" min="4611" max="4611"/>
    <col width="28.81640625" customWidth="1" style="24" min="4612" max="4612"/>
    <col width="18" customWidth="1" style="24" min="4613" max="4613"/>
    <col width="19" customWidth="1" style="24" min="4614" max="4614"/>
    <col width="33.1796875" customWidth="1" style="24" min="4615" max="4615"/>
    <col width="40" customWidth="1" style="24" min="4616" max="4616"/>
    <col width="35.26953125" customWidth="1" style="24" min="4617" max="4617"/>
    <col width="11.453125" customWidth="1" style="24" min="4618" max="4863"/>
    <col width="5.54296875" customWidth="1" style="24" min="4864" max="4864"/>
    <col width="25" customWidth="1" style="24" min="4865" max="4865"/>
    <col width="19.54296875" customWidth="1" style="24" min="4866" max="4866"/>
    <col width="25.81640625" customWidth="1" style="24" min="4867" max="4867"/>
    <col width="28.81640625" customWidth="1" style="24" min="4868" max="4868"/>
    <col width="18" customWidth="1" style="24" min="4869" max="4869"/>
    <col width="19" customWidth="1" style="24" min="4870" max="4870"/>
    <col width="33.1796875" customWidth="1" style="24" min="4871" max="4871"/>
    <col width="40" customWidth="1" style="24" min="4872" max="4872"/>
    <col width="35.26953125" customWidth="1" style="24" min="4873" max="4873"/>
    <col width="11.453125" customWidth="1" style="24" min="4874" max="5119"/>
    <col width="5.54296875" customWidth="1" style="24" min="5120" max="5120"/>
    <col width="25" customWidth="1" style="24" min="5121" max="5121"/>
    <col width="19.54296875" customWidth="1" style="24" min="5122" max="5122"/>
    <col width="25.81640625" customWidth="1" style="24" min="5123" max="5123"/>
    <col width="28.81640625" customWidth="1" style="24" min="5124" max="5124"/>
    <col width="18" customWidth="1" style="24" min="5125" max="5125"/>
    <col width="19" customWidth="1" style="24" min="5126" max="5126"/>
    <col width="33.1796875" customWidth="1" style="24" min="5127" max="5127"/>
    <col width="40" customWidth="1" style="24" min="5128" max="5128"/>
    <col width="35.26953125" customWidth="1" style="24" min="5129" max="5129"/>
    <col width="11.453125" customWidth="1" style="24" min="5130" max="5375"/>
    <col width="5.54296875" customWidth="1" style="24" min="5376" max="5376"/>
    <col width="25" customWidth="1" style="24" min="5377" max="5377"/>
    <col width="19.54296875" customWidth="1" style="24" min="5378" max="5378"/>
    <col width="25.81640625" customWidth="1" style="24" min="5379" max="5379"/>
    <col width="28.81640625" customWidth="1" style="24" min="5380" max="5380"/>
    <col width="18" customWidth="1" style="24" min="5381" max="5381"/>
    <col width="19" customWidth="1" style="24" min="5382" max="5382"/>
    <col width="33.1796875" customWidth="1" style="24" min="5383" max="5383"/>
    <col width="40" customWidth="1" style="24" min="5384" max="5384"/>
    <col width="35.26953125" customWidth="1" style="24" min="5385" max="5385"/>
    <col width="11.453125" customWidth="1" style="24" min="5386" max="5631"/>
    <col width="5.54296875" customWidth="1" style="24" min="5632" max="5632"/>
    <col width="25" customWidth="1" style="24" min="5633" max="5633"/>
    <col width="19.54296875" customWidth="1" style="24" min="5634" max="5634"/>
    <col width="25.81640625" customWidth="1" style="24" min="5635" max="5635"/>
    <col width="28.81640625" customWidth="1" style="24" min="5636" max="5636"/>
    <col width="18" customWidth="1" style="24" min="5637" max="5637"/>
    <col width="19" customWidth="1" style="24" min="5638" max="5638"/>
    <col width="33.1796875" customWidth="1" style="24" min="5639" max="5639"/>
    <col width="40" customWidth="1" style="24" min="5640" max="5640"/>
    <col width="35.26953125" customWidth="1" style="24" min="5641" max="5641"/>
    <col width="11.453125" customWidth="1" style="24" min="5642" max="5887"/>
    <col width="5.54296875" customWidth="1" style="24" min="5888" max="5888"/>
    <col width="25" customWidth="1" style="24" min="5889" max="5889"/>
    <col width="19.54296875" customWidth="1" style="24" min="5890" max="5890"/>
    <col width="25.81640625" customWidth="1" style="24" min="5891" max="5891"/>
    <col width="28.81640625" customWidth="1" style="24" min="5892" max="5892"/>
    <col width="18" customWidth="1" style="24" min="5893" max="5893"/>
    <col width="19" customWidth="1" style="24" min="5894" max="5894"/>
    <col width="33.1796875" customWidth="1" style="24" min="5895" max="5895"/>
    <col width="40" customWidth="1" style="24" min="5896" max="5896"/>
    <col width="35.26953125" customWidth="1" style="24" min="5897" max="5897"/>
    <col width="11.453125" customWidth="1" style="24" min="5898" max="6143"/>
    <col width="5.54296875" customWidth="1" style="24" min="6144" max="6144"/>
    <col width="25" customWidth="1" style="24" min="6145" max="6145"/>
    <col width="19.54296875" customWidth="1" style="24" min="6146" max="6146"/>
    <col width="25.81640625" customWidth="1" style="24" min="6147" max="6147"/>
    <col width="28.81640625" customWidth="1" style="24" min="6148" max="6148"/>
    <col width="18" customWidth="1" style="24" min="6149" max="6149"/>
    <col width="19" customWidth="1" style="24" min="6150" max="6150"/>
    <col width="33.1796875" customWidth="1" style="24" min="6151" max="6151"/>
    <col width="40" customWidth="1" style="24" min="6152" max="6152"/>
    <col width="35.26953125" customWidth="1" style="24" min="6153" max="6153"/>
    <col width="11.453125" customWidth="1" style="24" min="6154" max="6399"/>
    <col width="5.54296875" customWidth="1" style="24" min="6400" max="6400"/>
    <col width="25" customWidth="1" style="24" min="6401" max="6401"/>
    <col width="19.54296875" customWidth="1" style="24" min="6402" max="6402"/>
    <col width="25.81640625" customWidth="1" style="24" min="6403" max="6403"/>
    <col width="28.81640625" customWidth="1" style="24" min="6404" max="6404"/>
    <col width="18" customWidth="1" style="24" min="6405" max="6405"/>
    <col width="19" customWidth="1" style="24" min="6406" max="6406"/>
    <col width="33.1796875" customWidth="1" style="24" min="6407" max="6407"/>
    <col width="40" customWidth="1" style="24" min="6408" max="6408"/>
    <col width="35.26953125" customWidth="1" style="24" min="6409" max="6409"/>
    <col width="11.453125" customWidth="1" style="24" min="6410" max="6655"/>
    <col width="5.54296875" customWidth="1" style="24" min="6656" max="6656"/>
    <col width="25" customWidth="1" style="24" min="6657" max="6657"/>
    <col width="19.54296875" customWidth="1" style="24" min="6658" max="6658"/>
    <col width="25.81640625" customWidth="1" style="24" min="6659" max="6659"/>
    <col width="28.81640625" customWidth="1" style="24" min="6660" max="6660"/>
    <col width="18" customWidth="1" style="24" min="6661" max="6661"/>
    <col width="19" customWidth="1" style="24" min="6662" max="6662"/>
    <col width="33.1796875" customWidth="1" style="24" min="6663" max="6663"/>
    <col width="40" customWidth="1" style="24" min="6664" max="6664"/>
    <col width="35.26953125" customWidth="1" style="24" min="6665" max="6665"/>
    <col width="11.453125" customWidth="1" style="24" min="6666" max="6911"/>
    <col width="5.54296875" customWidth="1" style="24" min="6912" max="6912"/>
    <col width="25" customWidth="1" style="24" min="6913" max="6913"/>
    <col width="19.54296875" customWidth="1" style="24" min="6914" max="6914"/>
    <col width="25.81640625" customWidth="1" style="24" min="6915" max="6915"/>
    <col width="28.81640625" customWidth="1" style="24" min="6916" max="6916"/>
    <col width="18" customWidth="1" style="24" min="6917" max="6917"/>
    <col width="19" customWidth="1" style="24" min="6918" max="6918"/>
    <col width="33.1796875" customWidth="1" style="24" min="6919" max="6919"/>
    <col width="40" customWidth="1" style="24" min="6920" max="6920"/>
    <col width="35.26953125" customWidth="1" style="24" min="6921" max="6921"/>
    <col width="11.453125" customWidth="1" style="24" min="6922" max="7167"/>
    <col width="5.54296875" customWidth="1" style="24" min="7168" max="7168"/>
    <col width="25" customWidth="1" style="24" min="7169" max="7169"/>
    <col width="19.54296875" customWidth="1" style="24" min="7170" max="7170"/>
    <col width="25.81640625" customWidth="1" style="24" min="7171" max="7171"/>
    <col width="28.81640625" customWidth="1" style="24" min="7172" max="7172"/>
    <col width="18" customWidth="1" style="24" min="7173" max="7173"/>
    <col width="19" customWidth="1" style="24" min="7174" max="7174"/>
    <col width="33.1796875" customWidth="1" style="24" min="7175" max="7175"/>
    <col width="40" customWidth="1" style="24" min="7176" max="7176"/>
    <col width="35.26953125" customWidth="1" style="24" min="7177" max="7177"/>
    <col width="11.453125" customWidth="1" style="24" min="7178" max="7423"/>
    <col width="5.54296875" customWidth="1" style="24" min="7424" max="7424"/>
    <col width="25" customWidth="1" style="24" min="7425" max="7425"/>
    <col width="19.54296875" customWidth="1" style="24" min="7426" max="7426"/>
    <col width="25.81640625" customWidth="1" style="24" min="7427" max="7427"/>
    <col width="28.81640625" customWidth="1" style="24" min="7428" max="7428"/>
    <col width="18" customWidth="1" style="24" min="7429" max="7429"/>
    <col width="19" customWidth="1" style="24" min="7430" max="7430"/>
    <col width="33.1796875" customWidth="1" style="24" min="7431" max="7431"/>
    <col width="40" customWidth="1" style="24" min="7432" max="7432"/>
    <col width="35.26953125" customWidth="1" style="24" min="7433" max="7433"/>
    <col width="11.453125" customWidth="1" style="24" min="7434" max="7679"/>
    <col width="5.54296875" customWidth="1" style="24" min="7680" max="7680"/>
    <col width="25" customWidth="1" style="24" min="7681" max="7681"/>
    <col width="19.54296875" customWidth="1" style="24" min="7682" max="7682"/>
    <col width="25.81640625" customWidth="1" style="24" min="7683" max="7683"/>
    <col width="28.81640625" customWidth="1" style="24" min="7684" max="7684"/>
    <col width="18" customWidth="1" style="24" min="7685" max="7685"/>
    <col width="19" customWidth="1" style="24" min="7686" max="7686"/>
    <col width="33.1796875" customWidth="1" style="24" min="7687" max="7687"/>
    <col width="40" customWidth="1" style="24" min="7688" max="7688"/>
    <col width="35.26953125" customWidth="1" style="24" min="7689" max="7689"/>
    <col width="11.453125" customWidth="1" style="24" min="7690" max="7935"/>
    <col width="5.54296875" customWidth="1" style="24" min="7936" max="7936"/>
    <col width="25" customWidth="1" style="24" min="7937" max="7937"/>
    <col width="19.54296875" customWidth="1" style="24" min="7938" max="7938"/>
    <col width="25.81640625" customWidth="1" style="24" min="7939" max="7939"/>
    <col width="28.81640625" customWidth="1" style="24" min="7940" max="7940"/>
    <col width="18" customWidth="1" style="24" min="7941" max="7941"/>
    <col width="19" customWidth="1" style="24" min="7942" max="7942"/>
    <col width="33.1796875" customWidth="1" style="24" min="7943" max="7943"/>
    <col width="40" customWidth="1" style="24" min="7944" max="7944"/>
    <col width="35.26953125" customWidth="1" style="24" min="7945" max="7945"/>
    <col width="11.453125" customWidth="1" style="24" min="7946" max="8191"/>
    <col width="5.54296875" customWidth="1" style="24" min="8192" max="8192"/>
    <col width="25" customWidth="1" style="24" min="8193" max="8193"/>
    <col width="19.54296875" customWidth="1" style="24" min="8194" max="8194"/>
    <col width="25.81640625" customWidth="1" style="24" min="8195" max="8195"/>
    <col width="28.81640625" customWidth="1" style="24" min="8196" max="8196"/>
    <col width="18" customWidth="1" style="24" min="8197" max="8197"/>
    <col width="19" customWidth="1" style="24" min="8198" max="8198"/>
    <col width="33.1796875" customWidth="1" style="24" min="8199" max="8199"/>
    <col width="40" customWidth="1" style="24" min="8200" max="8200"/>
    <col width="35.26953125" customWidth="1" style="24" min="8201" max="8201"/>
    <col width="11.453125" customWidth="1" style="24" min="8202" max="8447"/>
    <col width="5.54296875" customWidth="1" style="24" min="8448" max="8448"/>
    <col width="25" customWidth="1" style="24" min="8449" max="8449"/>
    <col width="19.54296875" customWidth="1" style="24" min="8450" max="8450"/>
    <col width="25.81640625" customWidth="1" style="24" min="8451" max="8451"/>
    <col width="28.81640625" customWidth="1" style="24" min="8452" max="8452"/>
    <col width="18" customWidth="1" style="24" min="8453" max="8453"/>
    <col width="19" customWidth="1" style="24" min="8454" max="8454"/>
    <col width="33.1796875" customWidth="1" style="24" min="8455" max="8455"/>
    <col width="40" customWidth="1" style="24" min="8456" max="8456"/>
    <col width="35.26953125" customWidth="1" style="24" min="8457" max="8457"/>
    <col width="11.453125" customWidth="1" style="24" min="8458" max="8703"/>
    <col width="5.54296875" customWidth="1" style="24" min="8704" max="8704"/>
    <col width="25" customWidth="1" style="24" min="8705" max="8705"/>
    <col width="19.54296875" customWidth="1" style="24" min="8706" max="8706"/>
    <col width="25.81640625" customWidth="1" style="24" min="8707" max="8707"/>
    <col width="28.81640625" customWidth="1" style="24" min="8708" max="8708"/>
    <col width="18" customWidth="1" style="24" min="8709" max="8709"/>
    <col width="19" customWidth="1" style="24" min="8710" max="8710"/>
    <col width="33.1796875" customWidth="1" style="24" min="8711" max="8711"/>
    <col width="40" customWidth="1" style="24" min="8712" max="8712"/>
    <col width="35.26953125" customWidth="1" style="24" min="8713" max="8713"/>
    <col width="11.453125" customWidth="1" style="24" min="8714" max="8959"/>
    <col width="5.54296875" customWidth="1" style="24" min="8960" max="8960"/>
    <col width="25" customWidth="1" style="24" min="8961" max="8961"/>
    <col width="19.54296875" customWidth="1" style="24" min="8962" max="8962"/>
    <col width="25.81640625" customWidth="1" style="24" min="8963" max="8963"/>
    <col width="28.81640625" customWidth="1" style="24" min="8964" max="8964"/>
    <col width="18" customWidth="1" style="24" min="8965" max="8965"/>
    <col width="19" customWidth="1" style="24" min="8966" max="8966"/>
    <col width="33.1796875" customWidth="1" style="24" min="8967" max="8967"/>
    <col width="40" customWidth="1" style="24" min="8968" max="8968"/>
    <col width="35.26953125" customWidth="1" style="24" min="8969" max="8969"/>
    <col width="11.453125" customWidth="1" style="24" min="8970" max="9215"/>
    <col width="5.54296875" customWidth="1" style="24" min="9216" max="9216"/>
    <col width="25" customWidth="1" style="24" min="9217" max="9217"/>
    <col width="19.54296875" customWidth="1" style="24" min="9218" max="9218"/>
    <col width="25.81640625" customWidth="1" style="24" min="9219" max="9219"/>
    <col width="28.81640625" customWidth="1" style="24" min="9220" max="9220"/>
    <col width="18" customWidth="1" style="24" min="9221" max="9221"/>
    <col width="19" customWidth="1" style="24" min="9222" max="9222"/>
    <col width="33.1796875" customWidth="1" style="24" min="9223" max="9223"/>
    <col width="40" customWidth="1" style="24" min="9224" max="9224"/>
    <col width="35.26953125" customWidth="1" style="24" min="9225" max="9225"/>
    <col width="11.453125" customWidth="1" style="24" min="9226" max="9471"/>
    <col width="5.54296875" customWidth="1" style="24" min="9472" max="9472"/>
    <col width="25" customWidth="1" style="24" min="9473" max="9473"/>
    <col width="19.54296875" customWidth="1" style="24" min="9474" max="9474"/>
    <col width="25.81640625" customWidth="1" style="24" min="9475" max="9475"/>
    <col width="28.81640625" customWidth="1" style="24" min="9476" max="9476"/>
    <col width="18" customWidth="1" style="24" min="9477" max="9477"/>
    <col width="19" customWidth="1" style="24" min="9478" max="9478"/>
    <col width="33.1796875" customWidth="1" style="24" min="9479" max="9479"/>
    <col width="40" customWidth="1" style="24" min="9480" max="9480"/>
    <col width="35.26953125" customWidth="1" style="24" min="9481" max="9481"/>
    <col width="11.453125" customWidth="1" style="24" min="9482" max="9727"/>
    <col width="5.54296875" customWidth="1" style="24" min="9728" max="9728"/>
    <col width="25" customWidth="1" style="24" min="9729" max="9729"/>
    <col width="19.54296875" customWidth="1" style="24" min="9730" max="9730"/>
    <col width="25.81640625" customWidth="1" style="24" min="9731" max="9731"/>
    <col width="28.81640625" customWidth="1" style="24" min="9732" max="9732"/>
    <col width="18" customWidth="1" style="24" min="9733" max="9733"/>
    <col width="19" customWidth="1" style="24" min="9734" max="9734"/>
    <col width="33.1796875" customWidth="1" style="24" min="9735" max="9735"/>
    <col width="40" customWidth="1" style="24" min="9736" max="9736"/>
    <col width="35.26953125" customWidth="1" style="24" min="9737" max="9737"/>
    <col width="11.453125" customWidth="1" style="24" min="9738" max="9983"/>
    <col width="5.54296875" customWidth="1" style="24" min="9984" max="9984"/>
    <col width="25" customWidth="1" style="24" min="9985" max="9985"/>
    <col width="19.54296875" customWidth="1" style="24" min="9986" max="9986"/>
    <col width="25.81640625" customWidth="1" style="24" min="9987" max="9987"/>
    <col width="28.81640625" customWidth="1" style="24" min="9988" max="9988"/>
    <col width="18" customWidth="1" style="24" min="9989" max="9989"/>
    <col width="19" customWidth="1" style="24" min="9990" max="9990"/>
    <col width="33.1796875" customWidth="1" style="24" min="9991" max="9991"/>
    <col width="40" customWidth="1" style="24" min="9992" max="9992"/>
    <col width="35.26953125" customWidth="1" style="24" min="9993" max="9993"/>
    <col width="11.453125" customWidth="1" style="24" min="9994" max="10239"/>
    <col width="5.54296875" customWidth="1" style="24" min="10240" max="10240"/>
    <col width="25" customWidth="1" style="24" min="10241" max="10241"/>
    <col width="19.54296875" customWidth="1" style="24" min="10242" max="10242"/>
    <col width="25.81640625" customWidth="1" style="24" min="10243" max="10243"/>
    <col width="28.81640625" customWidth="1" style="24" min="10244" max="10244"/>
    <col width="18" customWidth="1" style="24" min="10245" max="10245"/>
    <col width="19" customWidth="1" style="24" min="10246" max="10246"/>
    <col width="33.1796875" customWidth="1" style="24" min="10247" max="10247"/>
    <col width="40" customWidth="1" style="24" min="10248" max="10248"/>
    <col width="35.26953125" customWidth="1" style="24" min="10249" max="10249"/>
    <col width="11.453125" customWidth="1" style="24" min="10250" max="10495"/>
    <col width="5.54296875" customWidth="1" style="24" min="10496" max="10496"/>
    <col width="25" customWidth="1" style="24" min="10497" max="10497"/>
    <col width="19.54296875" customWidth="1" style="24" min="10498" max="10498"/>
    <col width="25.81640625" customWidth="1" style="24" min="10499" max="10499"/>
    <col width="28.81640625" customWidth="1" style="24" min="10500" max="10500"/>
    <col width="18" customWidth="1" style="24" min="10501" max="10501"/>
    <col width="19" customWidth="1" style="24" min="10502" max="10502"/>
    <col width="33.1796875" customWidth="1" style="24" min="10503" max="10503"/>
    <col width="40" customWidth="1" style="24" min="10504" max="10504"/>
    <col width="35.26953125" customWidth="1" style="24" min="10505" max="10505"/>
    <col width="11.453125" customWidth="1" style="24" min="10506" max="10751"/>
    <col width="5.54296875" customWidth="1" style="24" min="10752" max="10752"/>
    <col width="25" customWidth="1" style="24" min="10753" max="10753"/>
    <col width="19.54296875" customWidth="1" style="24" min="10754" max="10754"/>
    <col width="25.81640625" customWidth="1" style="24" min="10755" max="10755"/>
    <col width="28.81640625" customWidth="1" style="24" min="10756" max="10756"/>
    <col width="18" customWidth="1" style="24" min="10757" max="10757"/>
    <col width="19" customWidth="1" style="24" min="10758" max="10758"/>
    <col width="33.1796875" customWidth="1" style="24" min="10759" max="10759"/>
    <col width="40" customWidth="1" style="24" min="10760" max="10760"/>
    <col width="35.26953125" customWidth="1" style="24" min="10761" max="10761"/>
    <col width="11.453125" customWidth="1" style="24" min="10762" max="11007"/>
    <col width="5.54296875" customWidth="1" style="24" min="11008" max="11008"/>
    <col width="25" customWidth="1" style="24" min="11009" max="11009"/>
    <col width="19.54296875" customWidth="1" style="24" min="11010" max="11010"/>
    <col width="25.81640625" customWidth="1" style="24" min="11011" max="11011"/>
    <col width="28.81640625" customWidth="1" style="24" min="11012" max="11012"/>
    <col width="18" customWidth="1" style="24" min="11013" max="11013"/>
    <col width="19" customWidth="1" style="24" min="11014" max="11014"/>
    <col width="33.1796875" customWidth="1" style="24" min="11015" max="11015"/>
    <col width="40" customWidth="1" style="24" min="11016" max="11016"/>
    <col width="35.26953125" customWidth="1" style="24" min="11017" max="11017"/>
    <col width="11.453125" customWidth="1" style="24" min="11018" max="11263"/>
    <col width="5.54296875" customWidth="1" style="24" min="11264" max="11264"/>
    <col width="25" customWidth="1" style="24" min="11265" max="11265"/>
    <col width="19.54296875" customWidth="1" style="24" min="11266" max="11266"/>
    <col width="25.81640625" customWidth="1" style="24" min="11267" max="11267"/>
    <col width="28.81640625" customWidth="1" style="24" min="11268" max="11268"/>
    <col width="18" customWidth="1" style="24" min="11269" max="11269"/>
    <col width="19" customWidth="1" style="24" min="11270" max="11270"/>
    <col width="33.1796875" customWidth="1" style="24" min="11271" max="11271"/>
    <col width="40" customWidth="1" style="24" min="11272" max="11272"/>
    <col width="35.26953125" customWidth="1" style="24" min="11273" max="11273"/>
    <col width="11.453125" customWidth="1" style="24" min="11274" max="11519"/>
    <col width="5.54296875" customWidth="1" style="24" min="11520" max="11520"/>
    <col width="25" customWidth="1" style="24" min="11521" max="11521"/>
    <col width="19.54296875" customWidth="1" style="24" min="11522" max="11522"/>
    <col width="25.81640625" customWidth="1" style="24" min="11523" max="11523"/>
    <col width="28.81640625" customWidth="1" style="24" min="11524" max="11524"/>
    <col width="18" customWidth="1" style="24" min="11525" max="11525"/>
    <col width="19" customWidth="1" style="24" min="11526" max="11526"/>
    <col width="33.1796875" customWidth="1" style="24" min="11527" max="11527"/>
    <col width="40" customWidth="1" style="24" min="11528" max="11528"/>
    <col width="35.26953125" customWidth="1" style="24" min="11529" max="11529"/>
    <col width="11.453125" customWidth="1" style="24" min="11530" max="11775"/>
    <col width="5.54296875" customWidth="1" style="24" min="11776" max="11776"/>
    <col width="25" customWidth="1" style="24" min="11777" max="11777"/>
    <col width="19.54296875" customWidth="1" style="24" min="11778" max="11778"/>
    <col width="25.81640625" customWidth="1" style="24" min="11779" max="11779"/>
    <col width="28.81640625" customWidth="1" style="24" min="11780" max="11780"/>
    <col width="18" customWidth="1" style="24" min="11781" max="11781"/>
    <col width="19" customWidth="1" style="24" min="11782" max="11782"/>
    <col width="33.1796875" customWidth="1" style="24" min="11783" max="11783"/>
    <col width="40" customWidth="1" style="24" min="11784" max="11784"/>
    <col width="35.26953125" customWidth="1" style="24" min="11785" max="11785"/>
    <col width="11.453125" customWidth="1" style="24" min="11786" max="12031"/>
    <col width="5.54296875" customWidth="1" style="24" min="12032" max="12032"/>
    <col width="25" customWidth="1" style="24" min="12033" max="12033"/>
    <col width="19.54296875" customWidth="1" style="24" min="12034" max="12034"/>
    <col width="25.81640625" customWidth="1" style="24" min="12035" max="12035"/>
    <col width="28.81640625" customWidth="1" style="24" min="12036" max="12036"/>
    <col width="18" customWidth="1" style="24" min="12037" max="12037"/>
    <col width="19" customWidth="1" style="24" min="12038" max="12038"/>
    <col width="33.1796875" customWidth="1" style="24" min="12039" max="12039"/>
    <col width="40" customWidth="1" style="24" min="12040" max="12040"/>
    <col width="35.26953125" customWidth="1" style="24" min="12041" max="12041"/>
    <col width="11.453125" customWidth="1" style="24" min="12042" max="12287"/>
    <col width="5.54296875" customWidth="1" style="24" min="12288" max="12288"/>
    <col width="25" customWidth="1" style="24" min="12289" max="12289"/>
    <col width="19.54296875" customWidth="1" style="24" min="12290" max="12290"/>
    <col width="25.81640625" customWidth="1" style="24" min="12291" max="12291"/>
    <col width="28.81640625" customWidth="1" style="24" min="12292" max="12292"/>
    <col width="18" customWidth="1" style="24" min="12293" max="12293"/>
    <col width="19" customWidth="1" style="24" min="12294" max="12294"/>
    <col width="33.1796875" customWidth="1" style="24" min="12295" max="12295"/>
    <col width="40" customWidth="1" style="24" min="12296" max="12296"/>
    <col width="35.26953125" customWidth="1" style="24" min="12297" max="12297"/>
    <col width="11.453125" customWidth="1" style="24" min="12298" max="12543"/>
    <col width="5.54296875" customWidth="1" style="24" min="12544" max="12544"/>
    <col width="25" customWidth="1" style="24" min="12545" max="12545"/>
    <col width="19.54296875" customWidth="1" style="24" min="12546" max="12546"/>
    <col width="25.81640625" customWidth="1" style="24" min="12547" max="12547"/>
    <col width="28.81640625" customWidth="1" style="24" min="12548" max="12548"/>
    <col width="18" customWidth="1" style="24" min="12549" max="12549"/>
    <col width="19" customWidth="1" style="24" min="12550" max="12550"/>
    <col width="33.1796875" customWidth="1" style="24" min="12551" max="12551"/>
    <col width="40" customWidth="1" style="24" min="12552" max="12552"/>
    <col width="35.26953125" customWidth="1" style="24" min="12553" max="12553"/>
    <col width="11.453125" customWidth="1" style="24" min="12554" max="12799"/>
    <col width="5.54296875" customWidth="1" style="24" min="12800" max="12800"/>
    <col width="25" customWidth="1" style="24" min="12801" max="12801"/>
    <col width="19.54296875" customWidth="1" style="24" min="12802" max="12802"/>
    <col width="25.81640625" customWidth="1" style="24" min="12803" max="12803"/>
    <col width="28.81640625" customWidth="1" style="24" min="12804" max="12804"/>
    <col width="18" customWidth="1" style="24" min="12805" max="12805"/>
    <col width="19" customWidth="1" style="24" min="12806" max="12806"/>
    <col width="33.1796875" customWidth="1" style="24" min="12807" max="12807"/>
    <col width="40" customWidth="1" style="24" min="12808" max="12808"/>
    <col width="35.26953125" customWidth="1" style="24" min="12809" max="12809"/>
    <col width="11.453125" customWidth="1" style="24" min="12810" max="13055"/>
    <col width="5.54296875" customWidth="1" style="24" min="13056" max="13056"/>
    <col width="25" customWidth="1" style="24" min="13057" max="13057"/>
    <col width="19.54296875" customWidth="1" style="24" min="13058" max="13058"/>
    <col width="25.81640625" customWidth="1" style="24" min="13059" max="13059"/>
    <col width="28.81640625" customWidth="1" style="24" min="13060" max="13060"/>
    <col width="18" customWidth="1" style="24" min="13061" max="13061"/>
    <col width="19" customWidth="1" style="24" min="13062" max="13062"/>
    <col width="33.1796875" customWidth="1" style="24" min="13063" max="13063"/>
    <col width="40" customWidth="1" style="24" min="13064" max="13064"/>
    <col width="35.26953125" customWidth="1" style="24" min="13065" max="13065"/>
    <col width="11.453125" customWidth="1" style="24" min="13066" max="13311"/>
    <col width="5.54296875" customWidth="1" style="24" min="13312" max="13312"/>
    <col width="25" customWidth="1" style="24" min="13313" max="13313"/>
    <col width="19.54296875" customWidth="1" style="24" min="13314" max="13314"/>
    <col width="25.81640625" customWidth="1" style="24" min="13315" max="13315"/>
    <col width="28.81640625" customWidth="1" style="24" min="13316" max="13316"/>
    <col width="18" customWidth="1" style="24" min="13317" max="13317"/>
    <col width="19" customWidth="1" style="24" min="13318" max="13318"/>
    <col width="33.1796875" customWidth="1" style="24" min="13319" max="13319"/>
    <col width="40" customWidth="1" style="24" min="13320" max="13320"/>
    <col width="35.26953125" customWidth="1" style="24" min="13321" max="13321"/>
    <col width="11.453125" customWidth="1" style="24" min="13322" max="13567"/>
    <col width="5.54296875" customWidth="1" style="24" min="13568" max="13568"/>
    <col width="25" customWidth="1" style="24" min="13569" max="13569"/>
    <col width="19.54296875" customWidth="1" style="24" min="13570" max="13570"/>
    <col width="25.81640625" customWidth="1" style="24" min="13571" max="13571"/>
    <col width="28.81640625" customWidth="1" style="24" min="13572" max="13572"/>
    <col width="18" customWidth="1" style="24" min="13573" max="13573"/>
    <col width="19" customWidth="1" style="24" min="13574" max="13574"/>
    <col width="33.1796875" customWidth="1" style="24" min="13575" max="13575"/>
    <col width="40" customWidth="1" style="24" min="13576" max="13576"/>
    <col width="35.26953125" customWidth="1" style="24" min="13577" max="13577"/>
    <col width="11.453125" customWidth="1" style="24" min="13578" max="13823"/>
    <col width="5.54296875" customWidth="1" style="24" min="13824" max="13824"/>
    <col width="25" customWidth="1" style="24" min="13825" max="13825"/>
    <col width="19.54296875" customWidth="1" style="24" min="13826" max="13826"/>
    <col width="25.81640625" customWidth="1" style="24" min="13827" max="13827"/>
    <col width="28.81640625" customWidth="1" style="24" min="13828" max="13828"/>
    <col width="18" customWidth="1" style="24" min="13829" max="13829"/>
    <col width="19" customWidth="1" style="24" min="13830" max="13830"/>
    <col width="33.1796875" customWidth="1" style="24" min="13831" max="13831"/>
    <col width="40" customWidth="1" style="24" min="13832" max="13832"/>
    <col width="35.26953125" customWidth="1" style="24" min="13833" max="13833"/>
    <col width="11.453125" customWidth="1" style="24" min="13834" max="14079"/>
    <col width="5.54296875" customWidth="1" style="24" min="14080" max="14080"/>
    <col width="25" customWidth="1" style="24" min="14081" max="14081"/>
    <col width="19.54296875" customWidth="1" style="24" min="14082" max="14082"/>
    <col width="25.81640625" customWidth="1" style="24" min="14083" max="14083"/>
    <col width="28.81640625" customWidth="1" style="24" min="14084" max="14084"/>
    <col width="18" customWidth="1" style="24" min="14085" max="14085"/>
    <col width="19" customWidth="1" style="24" min="14086" max="14086"/>
    <col width="33.1796875" customWidth="1" style="24" min="14087" max="14087"/>
    <col width="40" customWidth="1" style="24" min="14088" max="14088"/>
    <col width="35.26953125" customWidth="1" style="24" min="14089" max="14089"/>
    <col width="11.453125" customWidth="1" style="24" min="14090" max="14335"/>
    <col width="5.54296875" customWidth="1" style="24" min="14336" max="14336"/>
    <col width="25" customWidth="1" style="24" min="14337" max="14337"/>
    <col width="19.54296875" customWidth="1" style="24" min="14338" max="14338"/>
    <col width="25.81640625" customWidth="1" style="24" min="14339" max="14339"/>
    <col width="28.81640625" customWidth="1" style="24" min="14340" max="14340"/>
    <col width="18" customWidth="1" style="24" min="14341" max="14341"/>
    <col width="19" customWidth="1" style="24" min="14342" max="14342"/>
    <col width="33.1796875" customWidth="1" style="24" min="14343" max="14343"/>
    <col width="40" customWidth="1" style="24" min="14344" max="14344"/>
    <col width="35.26953125" customWidth="1" style="24" min="14345" max="14345"/>
    <col width="11.453125" customWidth="1" style="24" min="14346" max="14591"/>
    <col width="5.54296875" customWidth="1" style="24" min="14592" max="14592"/>
    <col width="25" customWidth="1" style="24" min="14593" max="14593"/>
    <col width="19.54296875" customWidth="1" style="24" min="14594" max="14594"/>
    <col width="25.81640625" customWidth="1" style="24" min="14595" max="14595"/>
    <col width="28.81640625" customWidth="1" style="24" min="14596" max="14596"/>
    <col width="18" customWidth="1" style="24" min="14597" max="14597"/>
    <col width="19" customWidth="1" style="24" min="14598" max="14598"/>
    <col width="33.1796875" customWidth="1" style="24" min="14599" max="14599"/>
    <col width="40" customWidth="1" style="24" min="14600" max="14600"/>
    <col width="35.26953125" customWidth="1" style="24" min="14601" max="14601"/>
    <col width="11.453125" customWidth="1" style="24" min="14602" max="14847"/>
    <col width="5.54296875" customWidth="1" style="24" min="14848" max="14848"/>
    <col width="25" customWidth="1" style="24" min="14849" max="14849"/>
    <col width="19.54296875" customWidth="1" style="24" min="14850" max="14850"/>
    <col width="25.81640625" customWidth="1" style="24" min="14851" max="14851"/>
    <col width="28.81640625" customWidth="1" style="24" min="14852" max="14852"/>
    <col width="18" customWidth="1" style="24" min="14853" max="14853"/>
    <col width="19" customWidth="1" style="24" min="14854" max="14854"/>
    <col width="33.1796875" customWidth="1" style="24" min="14855" max="14855"/>
    <col width="40" customWidth="1" style="24" min="14856" max="14856"/>
    <col width="35.26953125" customWidth="1" style="24" min="14857" max="14857"/>
    <col width="11.453125" customWidth="1" style="24" min="14858" max="15103"/>
    <col width="5.54296875" customWidth="1" style="24" min="15104" max="15104"/>
    <col width="25" customWidth="1" style="24" min="15105" max="15105"/>
    <col width="19.54296875" customWidth="1" style="24" min="15106" max="15106"/>
    <col width="25.81640625" customWidth="1" style="24" min="15107" max="15107"/>
    <col width="28.81640625" customWidth="1" style="24" min="15108" max="15108"/>
    <col width="18" customWidth="1" style="24" min="15109" max="15109"/>
    <col width="19" customWidth="1" style="24" min="15110" max="15110"/>
    <col width="33.1796875" customWidth="1" style="24" min="15111" max="15111"/>
    <col width="40" customWidth="1" style="24" min="15112" max="15112"/>
    <col width="35.26953125" customWidth="1" style="24" min="15113" max="15113"/>
    <col width="11.453125" customWidth="1" style="24" min="15114" max="15359"/>
    <col width="5.54296875" customWidth="1" style="24" min="15360" max="15360"/>
    <col width="25" customWidth="1" style="24" min="15361" max="15361"/>
    <col width="19.54296875" customWidth="1" style="24" min="15362" max="15362"/>
    <col width="25.81640625" customWidth="1" style="24" min="15363" max="15363"/>
    <col width="28.81640625" customWidth="1" style="24" min="15364" max="15364"/>
    <col width="18" customWidth="1" style="24" min="15365" max="15365"/>
    <col width="19" customWidth="1" style="24" min="15366" max="15366"/>
    <col width="33.1796875" customWidth="1" style="24" min="15367" max="15367"/>
    <col width="40" customWidth="1" style="24" min="15368" max="15368"/>
    <col width="35.26953125" customWidth="1" style="24" min="15369" max="15369"/>
    <col width="11.453125" customWidth="1" style="24" min="15370" max="15615"/>
    <col width="5.54296875" customWidth="1" style="24" min="15616" max="15616"/>
    <col width="25" customWidth="1" style="24" min="15617" max="15617"/>
    <col width="19.54296875" customWidth="1" style="24" min="15618" max="15618"/>
    <col width="25.81640625" customWidth="1" style="24" min="15619" max="15619"/>
    <col width="28.81640625" customWidth="1" style="24" min="15620" max="15620"/>
    <col width="18" customWidth="1" style="24" min="15621" max="15621"/>
    <col width="19" customWidth="1" style="24" min="15622" max="15622"/>
    <col width="33.1796875" customWidth="1" style="24" min="15623" max="15623"/>
    <col width="40" customWidth="1" style="24" min="15624" max="15624"/>
    <col width="35.26953125" customWidth="1" style="24" min="15625" max="15625"/>
    <col width="11.453125" customWidth="1" style="24" min="15626" max="15871"/>
    <col width="5.54296875" customWidth="1" style="24" min="15872" max="15872"/>
    <col width="25" customWidth="1" style="24" min="15873" max="15873"/>
    <col width="19.54296875" customWidth="1" style="24" min="15874" max="15874"/>
    <col width="25.81640625" customWidth="1" style="24" min="15875" max="15875"/>
    <col width="28.81640625" customWidth="1" style="24" min="15876" max="15876"/>
    <col width="18" customWidth="1" style="24" min="15877" max="15877"/>
    <col width="19" customWidth="1" style="24" min="15878" max="15878"/>
    <col width="33.1796875" customWidth="1" style="24" min="15879" max="15879"/>
    <col width="40" customWidth="1" style="24" min="15880" max="15880"/>
    <col width="35.26953125" customWidth="1" style="24" min="15881" max="15881"/>
    <col width="11.453125" customWidth="1" style="24" min="15882" max="16127"/>
    <col width="5.54296875" customWidth="1" style="24" min="16128" max="16128"/>
    <col width="25" customWidth="1" style="24" min="16129" max="16129"/>
    <col width="19.54296875" customWidth="1" style="24" min="16130" max="16130"/>
    <col width="25.81640625" customWidth="1" style="24" min="16131" max="16131"/>
    <col width="28.81640625" customWidth="1" style="24" min="16132" max="16132"/>
    <col width="18" customWidth="1" style="24" min="16133" max="16133"/>
    <col width="19" customWidth="1" style="24" min="16134" max="16134"/>
    <col width="33.1796875" customWidth="1" style="24" min="16135" max="16135"/>
    <col width="40" customWidth="1" style="24" min="16136" max="16136"/>
    <col width="35.26953125" customWidth="1" style="24" min="16137" max="16137"/>
    <col width="11.453125" customWidth="1" style="24" min="16138" max="16384"/>
  </cols>
  <sheetData>
    <row r="1" ht="13.15" customHeight="1">
      <c r="A1" s="1" t="n"/>
      <c r="B1" s="1" t="inlineStr">
        <is>
          <t>Preliminar</t>
        </is>
      </c>
      <c r="C1" s="24" t="n"/>
      <c r="D1" s="24" t="n"/>
      <c r="E1" s="24" t="n"/>
      <c r="F1" s="24" t="n"/>
      <c r="G1" s="24" t="n"/>
    </row>
    <row r="2" ht="21" customHeight="1">
      <c r="A2" s="1" t="n"/>
      <c r="B2" s="2" t="inlineStr">
        <is>
          <t>Cargos por concepto de remuneración de los planes de pérdidas</t>
        </is>
      </c>
      <c r="C2" s="3" t="n"/>
      <c r="D2" s="24" t="n"/>
      <c r="E2" s="24" t="n"/>
      <c r="F2" s="24" t="n"/>
      <c r="G2" s="24" t="n"/>
    </row>
    <row r="3" ht="15.65" customHeight="1">
      <c r="A3" s="1" t="n"/>
      <c r="B3" s="4" t="inlineStr">
        <is>
          <t>Mes cargo:</t>
        </is>
      </c>
      <c r="C3" s="13" t="inlineStr">
        <is>
          <t>2023-05-01</t>
        </is>
      </c>
      <c r="D3" s="24" t="n"/>
      <c r="E3" s="24" t="n"/>
      <c r="F3" s="24" t="n"/>
      <c r="G3" s="24" t="n"/>
      <c r="H3" s="7" t="inlineStr">
        <is>
          <t>Estado</t>
        </is>
      </c>
      <c r="I3" s="7" t="n"/>
      <c r="J3" s="7" t="n"/>
    </row>
    <row r="4" ht="13.15" customHeight="1">
      <c r="A4" s="1" t="n"/>
      <c r="B4" s="24" t="inlineStr">
        <is>
          <t>Factor</t>
        </is>
      </c>
      <c r="C4" s="24" t="n">
        <v>1.599153513799489</v>
      </c>
      <c r="D4" s="24" t="n"/>
      <c r="E4" s="24" t="n"/>
      <c r="F4" s="24" t="n"/>
      <c r="G4" s="24" t="n"/>
      <c r="H4" s="72" t="n">
        <v>43556</v>
      </c>
      <c r="I4" s="72" t="n"/>
      <c r="J4" s="73" t="n">
        <v>1</v>
      </c>
    </row>
    <row r="5" ht="13.15" customHeight="1">
      <c r="A5" s="1" t="n"/>
      <c r="B5" s="1" t="n"/>
      <c r="C5" s="3" t="n"/>
      <c r="D5" s="24" t="n"/>
      <c r="E5" s="24" t="n"/>
      <c r="F5" s="24" t="n"/>
      <c r="G5" s="24" t="n"/>
      <c r="H5" s="72" t="inlineStr">
        <is>
          <t xml:space="preserve"> </t>
        </is>
      </c>
      <c r="I5" s="72" t="inlineStr">
        <is>
          <t xml:space="preserve"> </t>
        </is>
      </c>
      <c r="J5" s="73" t="inlineStr">
        <is>
          <t xml:space="preserve"> </t>
        </is>
      </c>
    </row>
    <row r="6" ht="28.5" customHeight="1">
      <c r="A6" s="1" t="n"/>
      <c r="B6" s="12" t="inlineStr">
        <is>
          <t>Indicadores</t>
        </is>
      </c>
      <c r="C6" s="12" t="inlineStr">
        <is>
          <t>Valor</t>
        </is>
      </c>
      <c r="D6" s="17" t="inlineStr">
        <is>
          <t>Verif_IPP</t>
        </is>
      </c>
      <c r="E6" s="24" t="n"/>
      <c r="F6" s="24" t="n"/>
      <c r="G6" s="24" t="n"/>
      <c r="H6" s="72" t="inlineStr">
        <is>
          <t xml:space="preserve"> </t>
        </is>
      </c>
      <c r="I6" s="72" t="inlineStr">
        <is>
          <t xml:space="preserve"> </t>
        </is>
      </c>
      <c r="J6" s="73" t="inlineStr">
        <is>
          <t xml:space="preserve"> </t>
        </is>
      </c>
    </row>
    <row r="7" ht="13.15" customHeight="1">
      <c r="A7" s="1" t="n"/>
      <c r="B7" s="15" t="inlineStr">
        <is>
          <t>IPPo (Diciembre de 2017)</t>
        </is>
      </c>
      <c r="C7" s="97" t="n">
        <v>113.41</v>
      </c>
      <c r="D7" s="120" t="n">
        <v>0</v>
      </c>
      <c r="E7" s="24" t="n"/>
      <c r="F7" s="24" t="n"/>
      <c r="G7" s="24" t="n"/>
      <c r="H7" s="75" t="inlineStr">
        <is>
          <t xml:space="preserve"> </t>
        </is>
      </c>
      <c r="I7" s="75" t="inlineStr">
        <is>
          <t xml:space="preserve"> </t>
        </is>
      </c>
      <c r="J7" s="76" t="inlineStr">
        <is>
          <t xml:space="preserve"> </t>
        </is>
      </c>
    </row>
    <row r="8" ht="19.5" customHeight="1">
      <c r="A8" s="1" t="n"/>
      <c r="B8" s="15" t="inlineStr">
        <is>
          <t>IPPaa</t>
        </is>
      </c>
      <c r="C8" s="98" t="n">
        <v>122.36</v>
      </c>
      <c r="D8" s="120" t="n">
        <v>0</v>
      </c>
      <c r="E8" s="24" t="n"/>
      <c r="F8" s="24" t="n"/>
      <c r="G8" s="24" t="n"/>
      <c r="H8" s="36" t="n"/>
      <c r="I8" s="36" t="n"/>
      <c r="J8" s="35" t="n"/>
    </row>
    <row r="9" ht="13.15" customHeight="1">
      <c r="A9" s="1" t="n"/>
      <c r="B9" s="15" t="inlineStr">
        <is>
          <t>IPP m-2</t>
        </is>
      </c>
      <c r="C9" s="99" t="n">
        <v>181.36</v>
      </c>
      <c r="D9" s="120" t="n">
        <v>0</v>
      </c>
      <c r="E9" s="24" t="n"/>
      <c r="F9" s="24" t="n"/>
      <c r="G9" s="24" t="n"/>
    </row>
    <row r="10" ht="13.15" customHeight="1">
      <c r="A10" s="1" t="n"/>
      <c r="B10" s="1" t="n"/>
      <c r="C10" s="3" t="n"/>
      <c r="D10" s="24" t="n"/>
      <c r="E10" s="24" t="n"/>
      <c r="F10" s="24" t="n"/>
      <c r="G10" s="24" t="n"/>
    </row>
    <row r="11" ht="51.75" customHeight="1">
      <c r="A11" s="1" t="n"/>
      <c r="B11" s="12" t="inlineStr">
        <is>
          <t>Operador de Red</t>
        </is>
      </c>
      <c r="C11" s="7" t="inlineStr">
        <is>
          <t>Costo Anual del Plan - CAP ($)</t>
        </is>
      </c>
      <c r="D11" s="7" t="inlineStr">
        <is>
          <t>Ingreso Total a Devolver ($)</t>
        </is>
      </c>
      <c r="E11" s="7" t="inlineStr">
        <is>
          <t>INVNUC Anual ($)</t>
        </is>
      </c>
      <c r="F11" s="7" t="inlineStr">
        <is>
          <t>Cargo CPROG por concepto del plan ($/kWh)</t>
        </is>
      </c>
      <c r="G11" s="17" t="inlineStr">
        <is>
          <t>Verif_CPROG</t>
        </is>
      </c>
    </row>
    <row r="12" ht="33" customHeight="1">
      <c r="A12" s="100">
        <f>IF(AND(B12&gt;=$H$4,OR(B12&lt;=$I$4,$I$4="")),$J$4,IF(AND(B12&gt;=$H$5,OR(B12&lt;=$I$5,$I$5="")),$J$5,IF(AND(B12&gt;=$H$6,OR(B12&lt;=$I$6,$I$6="")),$J$6,IF(AND(B12&gt;=$H$7,OR(B12&lt;=$I$7,$I$7="")),$J$7,IF(AND(B12&gt;=$H$8,OR(B12&lt;=$I$8,$I$8="")),$J$8,IF(AND(B12&gt;=$H$9,OR(B12&lt;=$I$9,$I$9="")),$J$9,0))))))</f>
        <v/>
      </c>
      <c r="B12" s="79" t="inlineStr">
        <is>
          <t>EPMD - EPM Mercado de Comercialización ANTIOQUIA</t>
        </is>
      </c>
      <c r="C12" s="101" t="n">
        <v>31852970795</v>
      </c>
      <c r="D12" s="101" t="n"/>
      <c r="E12" s="19">
        <f>INDEX(FechaIniVig!$H$2:$H$37,MATCH(B12,FechaIniVig!$K$2:$K$37,0))</f>
        <v/>
      </c>
      <c r="F12" s="51">
        <f>+IFERROR(IF(OR(A12=1,A12=0),($C$12/SUM($D$17:$F$17))*(C4)+K17,(($C$12-$E$12)/SUM($D$17:$F$17))*(C4)+K17),0)</f>
        <v/>
      </c>
      <c r="G12" s="120" t="n">
        <v>-4.469908887472229e-10</v>
      </c>
    </row>
    <row r="13" ht="13.15" customHeight="1">
      <c r="A13" s="1" t="n"/>
      <c r="B13" s="6" t="n"/>
      <c r="E13" s="1" t="n"/>
      <c r="F13" s="24" t="n"/>
      <c r="G13" s="24" t="n"/>
    </row>
    <row r="14" ht="13.15" customHeight="1">
      <c r="A14" s="5" t="n"/>
      <c r="B14" s="5" t="n"/>
      <c r="C14" s="24" t="n"/>
      <c r="D14" s="24" t="n"/>
      <c r="E14" s="24" t="n"/>
      <c r="F14" s="24" t="n"/>
      <c r="G14" s="24" t="n"/>
    </row>
    <row r="15" ht="13.15" customHeight="1">
      <c r="B15" s="6" t="n"/>
    </row>
    <row r="16" ht="83.25" customHeight="1">
      <c r="B16" s="33" t="inlineStr">
        <is>
          <t>Agente Operador de Red</t>
        </is>
      </c>
      <c r="C16" s="33" t="inlineStr">
        <is>
          <t>Nombre</t>
        </is>
      </c>
      <c r="D16" s="33" t="inlineStr">
        <is>
          <t>Ventas de Energía a usuarios conectados directamente al STN   (kWh)</t>
        </is>
      </c>
      <c r="E16" s="33" t="inlineStr">
        <is>
          <t>Ventas de Energía realizadas por los comercializadores diferentes al incumbente, durante 12 meses (kWh)</t>
        </is>
      </c>
      <c r="F16" s="33" t="inlineStr">
        <is>
          <t>Ventas de Energía realizada por el comercializador  incumbente, durante 12 meses  (kWh)</t>
        </is>
      </c>
      <c r="G16" s="33" t="inlineStr">
        <is>
          <t>Valor NMA</t>
        </is>
      </c>
      <c r="H16" s="33" t="inlineStr">
        <is>
          <t>Ajuste de CPROG - AIMCP ($/kWh)</t>
        </is>
      </c>
      <c r="I16" s="33" t="inlineStr">
        <is>
          <t>Cargo CPROG por concepto del plan ($/kWh)</t>
        </is>
      </c>
      <c r="J16" s="33" t="inlineStr">
        <is>
          <t>Valor NMA</t>
        </is>
      </c>
      <c r="K16" s="33" t="inlineStr">
        <is>
          <t>Ajuste de CPROG - AIMCP ($/kWh)</t>
        </is>
      </c>
      <c r="L16" s="34" t="inlineStr">
        <is>
          <t>Verif_Ajuste</t>
        </is>
      </c>
    </row>
    <row r="17" ht="48" customHeight="1">
      <c r="B17" s="80" t="inlineStr">
        <is>
          <t>EPMD - EPM Mercado de Comercialización ANTIOQUIA</t>
        </is>
      </c>
      <c r="C17" s="79" t="inlineStr">
        <is>
          <t>ANTIOQUIA</t>
        </is>
      </c>
      <c r="D17" s="102" t="n">
        <v>62440300.3</v>
      </c>
      <c r="E17" s="102" t="n">
        <v>1010952621.93</v>
      </c>
      <c r="F17" s="102" t="n">
        <v>8070370197.84</v>
      </c>
      <c r="G17" s="82" t="n">
        <v>0</v>
      </c>
      <c r="H17" s="101" t="n">
        <v>0</v>
      </c>
      <c r="I17" s="101" t="n">
        <v>5.570768786</v>
      </c>
      <c r="J17" s="96" t="n">
        <v>9</v>
      </c>
      <c r="K17" s="27">
        <f>IFERROR((SUM(G23:G244)/12)*($C$9/$C$8),0)</f>
        <v/>
      </c>
      <c r="L17" s="120" t="n">
        <v>0</v>
      </c>
      <c r="M17" s="25" t="n"/>
      <c r="N17" s="25" t="n"/>
      <c r="O17" s="25" t="n"/>
      <c r="P17" s="25" t="n"/>
      <c r="Q17" s="25" t="n"/>
      <c r="R17" s="25" t="n"/>
      <c r="S17" s="25" t="n"/>
      <c r="T17" s="25" t="n"/>
      <c r="U17" s="25" t="n"/>
      <c r="V17" s="25" t="n"/>
      <c r="W17" s="25" t="n"/>
      <c r="X17" s="25" t="n"/>
      <c r="Y17" s="25" t="n"/>
      <c r="Z17" s="25" t="n"/>
      <c r="AA17" s="25" t="n"/>
      <c r="AB17" s="25" t="n"/>
      <c r="AC17" s="25" t="n"/>
      <c r="AD17" s="25" t="n"/>
      <c r="AE17" s="26" t="n"/>
      <c r="AF17" s="25" t="n"/>
      <c r="AG17" s="26" t="n"/>
      <c r="AH17" s="26" t="n"/>
      <c r="AI17" s="25" t="n"/>
      <c r="AJ17" s="25" t="n"/>
      <c r="AK17" s="25" t="n"/>
      <c r="AL17" s="25" t="n"/>
      <c r="AM17" s="25" t="n"/>
      <c r="AN17" s="25" t="n"/>
      <c r="AO17" s="25" t="n"/>
      <c r="AP17" s="25" t="n"/>
      <c r="AQ17" s="25" t="n"/>
      <c r="AR17" s="25" t="n"/>
      <c r="AS17" s="25" t="n"/>
      <c r="AT17" s="25" t="n"/>
      <c r="AU17" s="25" t="n"/>
    </row>
    <row r="18" ht="14.5" customHeight="1">
      <c r="A18" s="8" t="n"/>
      <c r="B18" s="28" t="n"/>
      <c r="C18" s="29" t="n"/>
      <c r="D18" s="30" t="n"/>
      <c r="E18" s="31" t="n"/>
      <c r="F18" s="30" t="n"/>
      <c r="G18" s="30" t="n"/>
      <c r="H18" s="30" t="n"/>
      <c r="I18" s="32" t="n"/>
      <c r="J18" s="32" t="n"/>
    </row>
    <row r="19" ht="13.15" customHeight="1">
      <c r="A19" s="8" t="n"/>
      <c r="B19" s="20" t="n"/>
      <c r="C19" s="9" t="n"/>
      <c r="D19" s="21" t="n"/>
      <c r="E19" s="22" t="n"/>
      <c r="F19" s="21" t="n"/>
      <c r="G19" s="21" t="n"/>
      <c r="H19" s="21" t="n"/>
    </row>
    <row r="20" ht="13.15" customHeight="1">
      <c r="A20" s="8" t="n"/>
      <c r="B20" s="23" t="n"/>
      <c r="C20" s="9" t="n"/>
      <c r="D20" s="21" t="n"/>
      <c r="E20" s="22" t="n"/>
      <c r="F20" s="21" t="n"/>
      <c r="G20" s="21" t="n"/>
      <c r="H20" s="21" t="n"/>
    </row>
    <row r="21" ht="13.15" customHeight="1">
      <c r="A21" s="8" t="n"/>
      <c r="B21" s="20" t="n"/>
      <c r="C21" s="9" t="n"/>
      <c r="D21" s="21" t="n"/>
      <c r="E21" s="22" t="n"/>
      <c r="F21" s="21" t="n"/>
      <c r="G21" s="21" t="n"/>
      <c r="H21" s="21" t="n"/>
    </row>
    <row r="22" ht="78.75" customHeight="1">
      <c r="A22" s="24" t="inlineStr">
        <is>
          <t>Estado</t>
        </is>
      </c>
      <c r="B22" s="7" t="inlineStr">
        <is>
          <t>Mes</t>
        </is>
      </c>
      <c r="C22" s="7" t="inlineStr">
        <is>
          <t>IPPa</t>
        </is>
      </c>
      <c r="D22" s="7" t="inlineStr">
        <is>
          <t>Ventas de Energía a usuarios conectados directamente al STN   (kWh)</t>
        </is>
      </c>
      <c r="E22" s="7" t="inlineStr">
        <is>
          <t>Ventas de Energía realizadas por los comercializadores diferentes al incumbente, durante 12 meses (kWh)</t>
        </is>
      </c>
      <c r="F22" s="7" t="inlineStr">
        <is>
          <t>Ventas de Energía realizada por el comercializador  incumbente, durante 12 meses  (kWh)</t>
        </is>
      </c>
      <c r="G22" s="16" t="inlineStr">
        <is>
          <t>Cargos CPROG para el Ajuste del Cargo ($/kWh)</t>
        </is>
      </c>
      <c r="H22" s="17" t="inlineStr">
        <is>
          <t>Verif_CPROG_AIMCP</t>
        </is>
      </c>
    </row>
    <row r="23" ht="14.5" customHeight="1">
      <c r="A23" s="100">
        <f>IF(AND(B23&gt;=$H$4,OR(B23&lt;=$I$4,$I$4="")),$J$4,IF(AND(B23&gt;=$H$5,OR(B23&lt;=$I$5,$I$5="")),$J$5,IF(AND(B23&gt;=$H$6,OR(B23&lt;=$I$6,$I$6="")),$J$6,IF(AND(B23&gt;=$H$7,OR(B23&lt;=$I$7,$I$7="")),$J$7,IF(AND(B23&gt;=$H$8,OR(B23&lt;=$I$8,$I$8="")),$J$8,IF(AND(B23&gt;=$H$9,OR(B23&lt;=$I$9,$I$9="")),$J$9,0))))))</f>
        <v/>
      </c>
      <c r="B23" s="83" t="inlineStr">
        <is>
          <t xml:space="preserve"> </t>
        </is>
      </c>
      <c r="C23" s="103" t="inlineStr">
        <is>
          <t xml:space="preserve"> </t>
        </is>
      </c>
      <c r="D23" s="103" t="inlineStr">
        <is>
          <t xml:space="preserve"> </t>
        </is>
      </c>
      <c r="E23" s="103" t="inlineStr">
        <is>
          <t xml:space="preserve"> </t>
        </is>
      </c>
      <c r="F23" s="103" t="inlineStr">
        <is>
          <t xml:space="preserve"> </t>
        </is>
      </c>
      <c r="G23" s="104">
        <f>+IFERROR(IF(OR(A23=1,A23=0),ROUND(ROUND((($C$12/SUM(D23:F23))*(C23/$C$7)),10),9),ROUND(ROUND(((($C$12-$E$12)/SUM(D23:F23))*(C23/$C$7)),10),9)),0)</f>
        <v/>
      </c>
      <c r="H23" s="18" t="n"/>
    </row>
    <row r="24" ht="14.5" customHeight="1">
      <c r="A24" s="100">
        <f>IF(AND(B24&gt;=$H$4,OR(B24&lt;=$I$4,$I$4="")),$J$4,IF(AND(B24&gt;=$H$5,OR(B24&lt;=$I$5,$I$5="")),$J$5,IF(AND(B24&gt;=$H$6,OR(B24&lt;=$I$6,$I$6="")),$J$6,IF(AND(B24&gt;=$H$7,OR(B24&lt;=$I$7,$I$7="")),$J$7,IF(AND(B24&gt;=$H$8,OR(B24&lt;=$I$8,$I$8="")),$J$8,IF(AND(B24&gt;=$H$9,OR(B24&lt;=$I$9,$I$9="")),$J$9,0))))))</f>
        <v/>
      </c>
      <c r="B24" s="85" t="inlineStr">
        <is>
          <t xml:space="preserve"> </t>
        </is>
      </c>
      <c r="C24" s="105" t="inlineStr">
        <is>
          <t xml:space="preserve"> </t>
        </is>
      </c>
      <c r="D24" s="105" t="inlineStr">
        <is>
          <t xml:space="preserve"> </t>
        </is>
      </c>
      <c r="E24" s="105" t="inlineStr">
        <is>
          <t xml:space="preserve"> </t>
        </is>
      </c>
      <c r="F24" s="105" t="inlineStr">
        <is>
          <t xml:space="preserve"> </t>
        </is>
      </c>
      <c r="G24" s="54" t="inlineStr">
        <is>
          <t xml:space="preserve"> </t>
        </is>
      </c>
    </row>
    <row r="25" ht="14.5" customHeight="1">
      <c r="A25" s="100">
        <f>IF(AND(B25&gt;=$H$4,OR(B25&lt;=$I$4,$I$4="")),$J$4,IF(AND(B25&gt;=$H$5,OR(B25&lt;=$I$5,$I$5="")),$J$5,IF(AND(B25&gt;=$H$6,OR(B25&lt;=$I$6,$I$6="")),$J$6,IF(AND(B25&gt;=$H$7,OR(B25&lt;=$I$7,$I$7="")),$J$7,IF(AND(B25&gt;=$H$8,OR(B25&lt;=$I$8,$I$8="")),$J$8,IF(AND(B25&gt;=$H$9,OR(B25&lt;=$I$9,$I$9="")),$J$9,0))))))</f>
        <v/>
      </c>
      <c r="B25" s="85" t="inlineStr">
        <is>
          <t xml:space="preserve"> </t>
        </is>
      </c>
      <c r="C25" s="105" t="inlineStr">
        <is>
          <t xml:space="preserve"> </t>
        </is>
      </c>
      <c r="D25" s="105" t="inlineStr">
        <is>
          <t xml:space="preserve"> </t>
        </is>
      </c>
      <c r="E25" s="105" t="inlineStr">
        <is>
          <t xml:space="preserve"> </t>
        </is>
      </c>
      <c r="F25" s="105" t="inlineStr">
        <is>
          <t xml:space="preserve"> </t>
        </is>
      </c>
      <c r="G25" s="54" t="inlineStr">
        <is>
          <t xml:space="preserve"> </t>
        </is>
      </c>
    </row>
    <row r="26" ht="14.5" customHeight="1">
      <c r="A26" s="100">
        <f>IF(AND(B26&gt;=$H$4,OR(B26&lt;=$I$4,$I$4="")),$J$4,IF(AND(B26&gt;=$H$5,OR(B26&lt;=$I$5,$I$5="")),$J$5,IF(AND(B26&gt;=$H$6,OR(B26&lt;=$I$6,$I$6="")),$J$6,IF(AND(B26&gt;=$H$7,OR(B26&lt;=$I$7,$I$7="")),$J$7,IF(AND(B26&gt;=$H$8,OR(B26&lt;=$I$8,$I$8="")),$J$8,IF(AND(B26&gt;=$H$9,OR(B26&lt;=$I$9,$I$9="")),$J$9,0))))))</f>
        <v/>
      </c>
      <c r="B26" s="85" t="inlineStr">
        <is>
          <t xml:space="preserve"> </t>
        </is>
      </c>
      <c r="C26" s="105" t="inlineStr">
        <is>
          <t xml:space="preserve"> </t>
        </is>
      </c>
      <c r="D26" s="105" t="inlineStr">
        <is>
          <t xml:space="preserve"> </t>
        </is>
      </c>
      <c r="E26" s="105" t="inlineStr">
        <is>
          <t xml:space="preserve"> </t>
        </is>
      </c>
      <c r="F26" s="105" t="inlineStr">
        <is>
          <t xml:space="preserve"> </t>
        </is>
      </c>
      <c r="G26" s="54" t="inlineStr">
        <is>
          <t xml:space="preserve"> </t>
        </is>
      </c>
    </row>
    <row r="27" ht="14.5" customHeight="1">
      <c r="A27" s="100">
        <f>IF(AND(B27&gt;=$H$4,OR(B27&lt;=$I$4,$I$4="")),$J$4,IF(AND(B27&gt;=$H$5,OR(B27&lt;=$I$5,$I$5="")),$J$5,IF(AND(B27&gt;=$H$6,OR(B27&lt;=$I$6,$I$6="")),$J$6,IF(AND(B27&gt;=$H$7,OR(B27&lt;=$I$7,$I$7="")),$J$7,IF(AND(B27&gt;=$H$8,OR(B27&lt;=$I$8,$I$8="")),$J$8,IF(AND(B27&gt;=$H$9,OR(B27&lt;=$I$9,$I$9="")),$J$9,0))))))</f>
        <v/>
      </c>
      <c r="B27" s="85" t="inlineStr">
        <is>
          <t xml:space="preserve"> </t>
        </is>
      </c>
      <c r="C27" s="105" t="inlineStr">
        <is>
          <t xml:space="preserve"> </t>
        </is>
      </c>
      <c r="D27" s="105" t="inlineStr">
        <is>
          <t xml:space="preserve"> </t>
        </is>
      </c>
      <c r="E27" s="105" t="inlineStr">
        <is>
          <t xml:space="preserve"> </t>
        </is>
      </c>
      <c r="F27" s="105" t="inlineStr">
        <is>
          <t xml:space="preserve"> </t>
        </is>
      </c>
      <c r="G27" s="54" t="inlineStr">
        <is>
          <t xml:space="preserve"> </t>
        </is>
      </c>
    </row>
    <row r="28" ht="14.5" customHeight="1">
      <c r="A28" s="100">
        <f>IF(AND(B28&gt;=$H$4,OR(B28&lt;=$I$4,$I$4="")),$J$4,IF(AND(B28&gt;=$H$5,OR(B28&lt;=$I$5,$I$5="")),$J$5,IF(AND(B28&gt;=$H$6,OR(B28&lt;=$I$6,$I$6="")),$J$6,IF(AND(B28&gt;=$H$7,OR(B28&lt;=$I$7,$I$7="")),$J$7,IF(AND(B28&gt;=$H$8,OR(B28&lt;=$I$8,$I$8="")),$J$8,IF(AND(B28&gt;=$H$9,OR(B28&lt;=$I$9,$I$9="")),$J$9,0))))))</f>
        <v/>
      </c>
      <c r="B28" s="85" t="inlineStr">
        <is>
          <t xml:space="preserve"> </t>
        </is>
      </c>
      <c r="C28" s="105" t="inlineStr">
        <is>
          <t xml:space="preserve"> </t>
        </is>
      </c>
      <c r="D28" s="105" t="inlineStr">
        <is>
          <t xml:space="preserve"> </t>
        </is>
      </c>
      <c r="E28" s="105" t="inlineStr">
        <is>
          <t xml:space="preserve"> </t>
        </is>
      </c>
      <c r="F28" s="105" t="inlineStr">
        <is>
          <t xml:space="preserve"> </t>
        </is>
      </c>
      <c r="G28" s="54" t="inlineStr">
        <is>
          <t xml:space="preserve"> </t>
        </is>
      </c>
    </row>
    <row r="29" ht="14.5" customHeight="1">
      <c r="A29" s="100">
        <f>IF(AND(B29&gt;=$H$4,OR(B29&lt;=$I$4,$I$4="")),$J$4,IF(AND(B29&gt;=$H$5,OR(B29&lt;=$I$5,$I$5="")),$J$5,IF(AND(B29&gt;=$H$6,OR(B29&lt;=$I$6,$I$6="")),$J$6,IF(AND(B29&gt;=$H$7,OR(B29&lt;=$I$7,$I$7="")),$J$7,IF(AND(B29&gt;=$H$8,OR(B29&lt;=$I$8,$I$8="")),$J$8,IF(AND(B29&gt;=$H$9,OR(B29&lt;=$I$9,$I$9="")),$J$9,0))))))</f>
        <v/>
      </c>
      <c r="B29" s="85" t="inlineStr">
        <is>
          <t xml:space="preserve"> </t>
        </is>
      </c>
      <c r="C29" s="105" t="inlineStr">
        <is>
          <t xml:space="preserve"> </t>
        </is>
      </c>
      <c r="D29" s="105" t="inlineStr">
        <is>
          <t xml:space="preserve"> </t>
        </is>
      </c>
      <c r="E29" s="105" t="inlineStr">
        <is>
          <t xml:space="preserve"> </t>
        </is>
      </c>
      <c r="F29" s="105" t="inlineStr">
        <is>
          <t xml:space="preserve"> </t>
        </is>
      </c>
      <c r="G29" s="54" t="inlineStr">
        <is>
          <t xml:space="preserve"> </t>
        </is>
      </c>
    </row>
    <row r="30" ht="14.5" customHeight="1">
      <c r="A30" s="100">
        <f>IF(AND(B30&gt;=$H$4,OR(B30&lt;=$I$4,$I$4="")),$J$4,IF(AND(B30&gt;=$H$5,OR(B30&lt;=$I$5,$I$5="")),$J$5,IF(AND(B30&gt;=$H$6,OR(B30&lt;=$I$6,$I$6="")),$J$6,IF(AND(B30&gt;=$H$7,OR(B30&lt;=$I$7,$I$7="")),$J$7,IF(AND(B30&gt;=$H$8,OR(B30&lt;=$I$8,$I$8="")),$J$8,IF(AND(B30&gt;=$H$9,OR(B30&lt;=$I$9,$I$9="")),$J$9,0))))))</f>
        <v/>
      </c>
      <c r="B30" s="85" t="inlineStr">
        <is>
          <t xml:space="preserve"> </t>
        </is>
      </c>
      <c r="C30" s="105" t="inlineStr">
        <is>
          <t xml:space="preserve"> </t>
        </is>
      </c>
      <c r="D30" s="105" t="inlineStr">
        <is>
          <t xml:space="preserve"> </t>
        </is>
      </c>
      <c r="E30" s="105" t="inlineStr">
        <is>
          <t xml:space="preserve"> </t>
        </is>
      </c>
      <c r="F30" s="105" t="inlineStr">
        <is>
          <t xml:space="preserve"> </t>
        </is>
      </c>
      <c r="G30" s="54" t="inlineStr">
        <is>
          <t xml:space="preserve"> </t>
        </is>
      </c>
    </row>
    <row r="31" ht="14.5" customHeight="1">
      <c r="A31" s="100">
        <f>IF(AND(B31&gt;=$H$4,OR(B31&lt;=$I$4,$I$4="")),$J$4,IF(AND(B31&gt;=$H$5,OR(B31&lt;=$I$5,$I$5="")),$J$5,IF(AND(B31&gt;=$H$6,OR(B31&lt;=$I$6,$I$6="")),$J$6,IF(AND(B31&gt;=$H$7,OR(B31&lt;=$I$7,$I$7="")),$J$7,IF(AND(B31&gt;=$H$8,OR(B31&lt;=$I$8,$I$8="")),$J$8,IF(AND(B31&gt;=$H$9,OR(B31&lt;=$I$9,$I$9="")),$J$9,0))))))</f>
        <v/>
      </c>
      <c r="B31" s="85" t="inlineStr">
        <is>
          <t xml:space="preserve"> </t>
        </is>
      </c>
      <c r="C31" s="105" t="inlineStr">
        <is>
          <t xml:space="preserve"> </t>
        </is>
      </c>
      <c r="D31" s="105" t="inlineStr">
        <is>
          <t xml:space="preserve"> </t>
        </is>
      </c>
      <c r="E31" s="105" t="inlineStr">
        <is>
          <t xml:space="preserve"> </t>
        </is>
      </c>
      <c r="F31" s="105" t="inlineStr">
        <is>
          <t xml:space="preserve"> </t>
        </is>
      </c>
      <c r="G31" s="54" t="inlineStr">
        <is>
          <t xml:space="preserve"> </t>
        </is>
      </c>
    </row>
    <row r="32" ht="14.5" customHeight="1">
      <c r="A32" s="100">
        <f>IF(AND(B32&gt;=$H$4,OR(B32&lt;=$I$4,$I$4="")),$J$4,IF(AND(B32&gt;=$H$5,OR(B32&lt;=$I$5,$I$5="")),$J$5,IF(AND(B32&gt;=$H$6,OR(B32&lt;=$I$6,$I$6="")),$J$6,IF(AND(B32&gt;=$H$7,OR(B32&lt;=$I$7,$I$7="")),$J$7,IF(AND(B32&gt;=$H$8,OR(B32&lt;=$I$8,$I$8="")),$J$8,IF(AND(B32&gt;=$H$9,OR(B32&lt;=$I$9,$I$9="")),$J$9,0))))))</f>
        <v/>
      </c>
      <c r="B32" s="85" t="inlineStr">
        <is>
          <t xml:space="preserve"> </t>
        </is>
      </c>
      <c r="C32" s="105" t="inlineStr">
        <is>
          <t xml:space="preserve"> </t>
        </is>
      </c>
      <c r="D32" s="105" t="inlineStr">
        <is>
          <t xml:space="preserve"> </t>
        </is>
      </c>
      <c r="E32" s="105" t="inlineStr">
        <is>
          <t xml:space="preserve"> </t>
        </is>
      </c>
      <c r="F32" s="105" t="inlineStr">
        <is>
          <t xml:space="preserve"> </t>
        </is>
      </c>
      <c r="G32" s="54" t="inlineStr">
        <is>
          <t xml:space="preserve"> </t>
        </is>
      </c>
    </row>
    <row r="33" ht="14.5" customHeight="1">
      <c r="A33" s="100">
        <f>IF(AND(B33&gt;=$H$4,OR(B33&lt;=$I$4,$I$4="")),$J$4,IF(AND(B33&gt;=$H$5,OR(B33&lt;=$I$5,$I$5="")),$J$5,IF(AND(B33&gt;=$H$6,OR(B33&lt;=$I$6,$I$6="")),$J$6,IF(AND(B33&gt;=$H$7,OR(B33&lt;=$I$7,$I$7="")),$J$7,IF(AND(B33&gt;=$H$8,OR(B33&lt;=$I$8,$I$8="")),$J$8,IF(AND(B33&gt;=$H$9,OR(B33&lt;=$I$9,$I$9="")),$J$9,0))))))</f>
        <v/>
      </c>
      <c r="B33" s="85" t="inlineStr">
        <is>
          <t xml:space="preserve"> </t>
        </is>
      </c>
      <c r="C33" s="105" t="inlineStr">
        <is>
          <t xml:space="preserve"> </t>
        </is>
      </c>
      <c r="D33" s="105" t="inlineStr">
        <is>
          <t xml:space="preserve"> </t>
        </is>
      </c>
      <c r="E33" s="105" t="inlineStr">
        <is>
          <t xml:space="preserve"> </t>
        </is>
      </c>
      <c r="F33" s="105" t="inlineStr">
        <is>
          <t xml:space="preserve"> </t>
        </is>
      </c>
      <c r="G33" s="54" t="inlineStr">
        <is>
          <t xml:space="preserve"> </t>
        </is>
      </c>
    </row>
    <row r="34" ht="14.5" customHeight="1">
      <c r="A34" s="100">
        <f>IF(AND(B34&gt;=$H$4,OR(B34&lt;=$I$4,$I$4="")),$J$4,IF(AND(B34&gt;=$H$5,OR(B34&lt;=$I$5,$I$5="")),$J$5,IF(AND(B34&gt;=$H$6,OR(B34&lt;=$I$6,$I$6="")),$J$6,IF(AND(B34&gt;=$H$7,OR(B34&lt;=$I$7,$I$7="")),$J$7,IF(AND(B34&gt;=$H$8,OR(B34&lt;=$I$8,$I$8="")),$J$8,IF(AND(B34&gt;=$H$9,OR(B34&lt;=$I$9,$I$9="")),$J$9,0))))))</f>
        <v/>
      </c>
      <c r="B34" s="85" t="inlineStr">
        <is>
          <t xml:space="preserve"> </t>
        </is>
      </c>
      <c r="C34" s="105" t="inlineStr">
        <is>
          <t xml:space="preserve"> </t>
        </is>
      </c>
      <c r="D34" s="105" t="inlineStr">
        <is>
          <t xml:space="preserve"> </t>
        </is>
      </c>
      <c r="E34" s="105" t="inlineStr">
        <is>
          <t xml:space="preserve"> </t>
        </is>
      </c>
      <c r="F34" s="105" t="inlineStr">
        <is>
          <t xml:space="preserve"> </t>
        </is>
      </c>
      <c r="G34" s="54" t="inlineStr">
        <is>
          <t xml:space="preserve"> </t>
        </is>
      </c>
    </row>
    <row r="35" ht="14.5" customHeight="1">
      <c r="A35" s="100">
        <f>IF(AND(B35&gt;=$H$4,OR(B35&lt;=$I$4,$I$4="")),$J$4,IF(AND(B35&gt;=$H$5,OR(B35&lt;=$I$5,$I$5="")),$J$5,IF(AND(B35&gt;=$H$6,OR(B35&lt;=$I$6,$I$6="")),$J$6,IF(AND(B35&gt;=$H$7,OR(B35&lt;=$I$7,$I$7="")),$J$7,IF(AND(B35&gt;=$H$8,OR(B35&lt;=$I$8,$I$8="")),$J$8,IF(AND(B35&gt;=$H$9,OR(B35&lt;=$I$9,$I$9="")),$J$9,0))))))</f>
        <v/>
      </c>
      <c r="B35" s="85" t="inlineStr">
        <is>
          <t xml:space="preserve"> </t>
        </is>
      </c>
      <c r="C35" s="105" t="inlineStr">
        <is>
          <t xml:space="preserve"> </t>
        </is>
      </c>
      <c r="D35" s="105" t="inlineStr">
        <is>
          <t xml:space="preserve"> </t>
        </is>
      </c>
      <c r="E35" s="105" t="inlineStr">
        <is>
          <t xml:space="preserve"> </t>
        </is>
      </c>
      <c r="F35" s="105" t="inlineStr">
        <is>
          <t xml:space="preserve"> </t>
        </is>
      </c>
      <c r="G35" s="54" t="inlineStr">
        <is>
          <t xml:space="preserve"> </t>
        </is>
      </c>
    </row>
    <row r="36" ht="14.5" customHeight="1">
      <c r="A36" s="100">
        <f>IF(AND(B36&gt;=$H$4,OR(B36&lt;=$I$4,$I$4="")),$J$4,IF(AND(B36&gt;=$H$5,OR(B36&lt;=$I$5,$I$5="")),$J$5,IF(AND(B36&gt;=$H$6,OR(B36&lt;=$I$6,$I$6="")),$J$6,IF(AND(B36&gt;=$H$7,OR(B36&lt;=$I$7,$I$7="")),$J$7,IF(AND(B36&gt;=$H$8,OR(B36&lt;=$I$8,$I$8="")),$J$8,IF(AND(B36&gt;=$H$9,OR(B36&lt;=$I$9,$I$9="")),$J$9,0))))))</f>
        <v/>
      </c>
      <c r="B36" s="85" t="inlineStr">
        <is>
          <t xml:space="preserve"> </t>
        </is>
      </c>
      <c r="C36" s="105" t="inlineStr">
        <is>
          <t xml:space="preserve"> </t>
        </is>
      </c>
      <c r="D36" s="105" t="inlineStr">
        <is>
          <t xml:space="preserve"> </t>
        </is>
      </c>
      <c r="E36" s="105" t="inlineStr">
        <is>
          <t xml:space="preserve"> </t>
        </is>
      </c>
      <c r="F36" s="105" t="inlineStr">
        <is>
          <t xml:space="preserve"> </t>
        </is>
      </c>
      <c r="G36" s="54" t="inlineStr">
        <is>
          <t xml:space="preserve"> </t>
        </is>
      </c>
    </row>
    <row r="37" ht="14.5" customHeight="1">
      <c r="A37" s="100">
        <f>IF(AND(B37&gt;=$H$4,OR(B37&lt;=$I$4,$I$4="")),$J$4,IF(AND(B37&gt;=$H$5,OR(B37&lt;=$I$5,$I$5="")),$J$5,IF(AND(B37&gt;=$H$6,OR(B37&lt;=$I$6,$I$6="")),$J$6,IF(AND(B37&gt;=$H$7,OR(B37&lt;=$I$7,$I$7="")),$J$7,IF(AND(B37&gt;=$H$8,OR(B37&lt;=$I$8,$I$8="")),$J$8,IF(AND(B37&gt;=$H$9,OR(B37&lt;=$I$9,$I$9="")),$J$9,0))))))</f>
        <v/>
      </c>
      <c r="B37" s="85" t="inlineStr">
        <is>
          <t xml:space="preserve"> </t>
        </is>
      </c>
      <c r="C37" s="105" t="inlineStr">
        <is>
          <t xml:space="preserve"> </t>
        </is>
      </c>
      <c r="D37" s="105" t="inlineStr">
        <is>
          <t xml:space="preserve"> </t>
        </is>
      </c>
      <c r="E37" s="105" t="inlineStr">
        <is>
          <t xml:space="preserve"> </t>
        </is>
      </c>
      <c r="F37" s="105" t="inlineStr">
        <is>
          <t xml:space="preserve"> </t>
        </is>
      </c>
      <c r="G37" s="54" t="inlineStr">
        <is>
          <t xml:space="preserve"> </t>
        </is>
      </c>
    </row>
    <row r="38" ht="14.5" customHeight="1">
      <c r="A38" s="100">
        <f>IF(AND(B38&gt;=$H$4,OR(B38&lt;=$I$4,$I$4="")),$J$4,IF(AND(B38&gt;=$H$5,OR(B38&lt;=$I$5,$I$5="")),$J$5,IF(AND(B38&gt;=$H$6,OR(B38&lt;=$I$6,$I$6="")),$J$6,IF(AND(B38&gt;=$H$7,OR(B38&lt;=$I$7,$I$7="")),$J$7,IF(AND(B38&gt;=$H$8,OR(B38&lt;=$I$8,$I$8="")),$J$8,IF(AND(B38&gt;=$H$9,OR(B38&lt;=$I$9,$I$9="")),$J$9,0))))))</f>
        <v/>
      </c>
      <c r="B38" s="85" t="inlineStr">
        <is>
          <t xml:space="preserve"> </t>
        </is>
      </c>
      <c r="C38" s="105" t="inlineStr">
        <is>
          <t xml:space="preserve"> </t>
        </is>
      </c>
      <c r="D38" s="105" t="inlineStr">
        <is>
          <t xml:space="preserve"> </t>
        </is>
      </c>
      <c r="E38" s="105" t="inlineStr">
        <is>
          <t xml:space="preserve"> </t>
        </is>
      </c>
      <c r="F38" s="105" t="inlineStr">
        <is>
          <t xml:space="preserve"> </t>
        </is>
      </c>
      <c r="G38" s="54" t="inlineStr">
        <is>
          <t xml:space="preserve"> </t>
        </is>
      </c>
    </row>
    <row r="39" ht="14.5" customHeight="1">
      <c r="A39" s="100">
        <f>IF(AND(B39&gt;=$H$4,OR(B39&lt;=$I$4,$I$4="")),$J$4,IF(AND(B39&gt;=$H$5,OR(B39&lt;=$I$5,$I$5="")),$J$5,IF(AND(B39&gt;=$H$6,OR(B39&lt;=$I$6,$I$6="")),$J$6,IF(AND(B39&gt;=$H$7,OR(B39&lt;=$I$7,$I$7="")),$J$7,IF(AND(B39&gt;=$H$8,OR(B39&lt;=$I$8,$I$8="")),$J$8,IF(AND(B39&gt;=$H$9,OR(B39&lt;=$I$9,$I$9="")),$J$9,0))))))</f>
        <v/>
      </c>
      <c r="B39" s="85" t="inlineStr">
        <is>
          <t xml:space="preserve"> </t>
        </is>
      </c>
      <c r="C39" s="105" t="inlineStr">
        <is>
          <t xml:space="preserve"> </t>
        </is>
      </c>
      <c r="D39" s="105" t="inlineStr">
        <is>
          <t xml:space="preserve"> </t>
        </is>
      </c>
      <c r="E39" s="105" t="inlineStr">
        <is>
          <t xml:space="preserve"> </t>
        </is>
      </c>
      <c r="F39" s="105" t="inlineStr">
        <is>
          <t xml:space="preserve"> </t>
        </is>
      </c>
      <c r="G39" s="54" t="inlineStr">
        <is>
          <t xml:space="preserve"> </t>
        </is>
      </c>
    </row>
    <row r="40" ht="14.5" customHeight="1">
      <c r="A40" s="100">
        <f>IF(AND(B40&gt;=$H$4,OR(B40&lt;=$I$4,$I$4="")),$J$4,IF(AND(B40&gt;=$H$5,OR(B40&lt;=$I$5,$I$5="")),$J$5,IF(AND(B40&gt;=$H$6,OR(B40&lt;=$I$6,$I$6="")),$J$6,IF(AND(B40&gt;=$H$7,OR(B40&lt;=$I$7,$I$7="")),$J$7,IF(AND(B40&gt;=$H$8,OR(B40&lt;=$I$8,$I$8="")),$J$8,IF(AND(B40&gt;=$H$9,OR(B40&lt;=$I$9,$I$9="")),$J$9,0))))))</f>
        <v/>
      </c>
      <c r="B40" s="85" t="inlineStr">
        <is>
          <t xml:space="preserve"> </t>
        </is>
      </c>
      <c r="C40" s="105" t="inlineStr">
        <is>
          <t xml:space="preserve"> </t>
        </is>
      </c>
      <c r="D40" s="105" t="inlineStr">
        <is>
          <t xml:space="preserve"> </t>
        </is>
      </c>
      <c r="E40" s="105" t="inlineStr">
        <is>
          <t xml:space="preserve"> </t>
        </is>
      </c>
      <c r="F40" s="105" t="inlineStr">
        <is>
          <t xml:space="preserve"> </t>
        </is>
      </c>
      <c r="G40" s="54" t="inlineStr">
        <is>
          <t xml:space="preserve"> </t>
        </is>
      </c>
    </row>
    <row r="41" ht="14.5" customHeight="1">
      <c r="A41" s="100">
        <f>IF(AND(B41&gt;=$H$4,OR(B41&lt;=$I$4,$I$4="")),$J$4,IF(AND(B41&gt;=$H$5,OR(B41&lt;=$I$5,$I$5="")),$J$5,IF(AND(B41&gt;=$H$6,OR(B41&lt;=$I$6,$I$6="")),$J$6,IF(AND(B41&gt;=$H$7,OR(B41&lt;=$I$7,$I$7="")),$J$7,IF(AND(B41&gt;=$H$8,OR(B41&lt;=$I$8,$I$8="")),$J$8,IF(AND(B41&gt;=$H$9,OR(B41&lt;=$I$9,$I$9="")),$J$9,0))))))</f>
        <v/>
      </c>
      <c r="B41" s="85" t="inlineStr">
        <is>
          <t xml:space="preserve"> </t>
        </is>
      </c>
      <c r="C41" s="105" t="inlineStr">
        <is>
          <t xml:space="preserve"> </t>
        </is>
      </c>
      <c r="D41" s="105" t="inlineStr">
        <is>
          <t xml:space="preserve"> </t>
        </is>
      </c>
      <c r="E41" s="105" t="inlineStr">
        <is>
          <t xml:space="preserve"> </t>
        </is>
      </c>
      <c r="F41" s="105" t="inlineStr">
        <is>
          <t xml:space="preserve"> </t>
        </is>
      </c>
      <c r="G41" s="54" t="inlineStr">
        <is>
          <t xml:space="preserve"> </t>
        </is>
      </c>
    </row>
    <row r="42" ht="14.5" customFormat="1" customHeight="1" s="37">
      <c r="A42" s="100">
        <f>IF(AND(B42&gt;=$H$4,OR(B42&lt;=$I$4,$I$4="")),$J$4,IF(AND(B42&gt;=$H$5,OR(B42&lt;=$I$5,$I$5="")),$J$5,IF(AND(B42&gt;=$H$6,OR(B42&lt;=$I$6,$I$6="")),$J$6,IF(AND(B42&gt;=$H$7,OR(B42&lt;=$I$7,$I$7="")),$J$7,IF(AND(B42&gt;=$H$8,OR(B42&lt;=$I$8,$I$8="")),$J$8,IF(AND(B42&gt;=$H$9,OR(B42&lt;=$I$9,$I$9="")),$J$9,0))))))</f>
        <v/>
      </c>
      <c r="B42" s="85" t="inlineStr">
        <is>
          <t xml:space="preserve"> </t>
        </is>
      </c>
      <c r="C42" s="105" t="inlineStr">
        <is>
          <t xml:space="preserve"> </t>
        </is>
      </c>
      <c r="D42" s="105" t="inlineStr">
        <is>
          <t xml:space="preserve"> </t>
        </is>
      </c>
      <c r="E42" s="105" t="inlineStr">
        <is>
          <t xml:space="preserve"> </t>
        </is>
      </c>
      <c r="F42" s="105" t="inlineStr">
        <is>
          <t xml:space="preserve"> </t>
        </is>
      </c>
      <c r="G42" s="54" t="inlineStr">
        <is>
          <t xml:space="preserve"> </t>
        </is>
      </c>
      <c r="H42" s="24" t="n"/>
      <c r="I42" s="24" t="n"/>
    </row>
    <row r="43" ht="14.5" customFormat="1" customHeight="1" s="37">
      <c r="A43" s="100">
        <f>IF(AND(B43&gt;=$H$4,OR(B43&lt;=$I$4,$I$4="")),$J$4,IF(AND(B43&gt;=$H$5,OR(B43&lt;=$I$5,$I$5="")),$J$5,IF(AND(B43&gt;=$H$6,OR(B43&lt;=$I$6,$I$6="")),$J$6,IF(AND(B43&gt;=$H$7,OR(B43&lt;=$I$7,$I$7="")),$J$7,IF(AND(B43&gt;=$H$8,OR(B43&lt;=$I$8,$I$8="")),$J$8,IF(AND(B43&gt;=$H$9,OR(B43&lt;=$I$9,$I$9="")),$J$9,0))))))</f>
        <v/>
      </c>
      <c r="B43" s="85" t="inlineStr">
        <is>
          <t xml:space="preserve"> </t>
        </is>
      </c>
      <c r="C43" s="105" t="inlineStr">
        <is>
          <t xml:space="preserve"> </t>
        </is>
      </c>
      <c r="D43" s="105" t="inlineStr">
        <is>
          <t xml:space="preserve"> </t>
        </is>
      </c>
      <c r="E43" s="105" t="inlineStr">
        <is>
          <t xml:space="preserve"> </t>
        </is>
      </c>
      <c r="F43" s="105" t="inlineStr">
        <is>
          <t xml:space="preserve"> </t>
        </is>
      </c>
      <c r="G43" s="54" t="inlineStr">
        <is>
          <t xml:space="preserve"> </t>
        </is>
      </c>
      <c r="H43" s="24" t="n"/>
      <c r="I43" s="24" t="n"/>
    </row>
    <row r="44" ht="14.5" customFormat="1" customHeight="1" s="37">
      <c r="A44" s="100">
        <f>IF(AND(B44&gt;=$H$4,OR(B44&lt;=$I$4,$I$4="")),$J$4,IF(AND(B44&gt;=$H$5,OR(B44&lt;=$I$5,$I$5="")),$J$5,IF(AND(B44&gt;=$H$6,OR(B44&lt;=$I$6,$I$6="")),$J$6,IF(AND(B44&gt;=$H$7,OR(B44&lt;=$I$7,$I$7="")),$J$7,IF(AND(B44&gt;=$H$8,OR(B44&lt;=$I$8,$I$8="")),$J$8,IF(AND(B44&gt;=$H$9,OR(B44&lt;=$I$9,$I$9="")),$J$9,0))))))</f>
        <v/>
      </c>
      <c r="B44" s="85" t="inlineStr">
        <is>
          <t xml:space="preserve"> </t>
        </is>
      </c>
      <c r="C44" s="105" t="inlineStr">
        <is>
          <t xml:space="preserve"> </t>
        </is>
      </c>
      <c r="D44" s="105" t="inlineStr">
        <is>
          <t xml:space="preserve"> </t>
        </is>
      </c>
      <c r="E44" s="105" t="inlineStr">
        <is>
          <t xml:space="preserve"> </t>
        </is>
      </c>
      <c r="F44" s="105" t="inlineStr">
        <is>
          <t xml:space="preserve"> </t>
        </is>
      </c>
      <c r="G44" s="54" t="inlineStr">
        <is>
          <t xml:space="preserve"> </t>
        </is>
      </c>
      <c r="H44" s="24" t="n"/>
      <c r="I44" s="24" t="n"/>
    </row>
    <row r="45" ht="14.5" customFormat="1" customHeight="1" s="37">
      <c r="A45" s="100">
        <f>IF(AND(B45&gt;=$H$4,OR(B45&lt;=$I$4,$I$4="")),$J$4,IF(AND(B45&gt;=$H$5,OR(B45&lt;=$I$5,$I$5="")),$J$5,IF(AND(B45&gt;=$H$6,OR(B45&lt;=$I$6,$I$6="")),$J$6,IF(AND(B45&gt;=$H$7,OR(B45&lt;=$I$7,$I$7="")),$J$7,IF(AND(B45&gt;=$H$8,OR(B45&lt;=$I$8,$I$8="")),$J$8,IF(AND(B45&gt;=$H$9,OR(B45&lt;=$I$9,$I$9="")),$J$9,0))))))</f>
        <v/>
      </c>
      <c r="B45" s="85" t="inlineStr">
        <is>
          <t xml:space="preserve"> </t>
        </is>
      </c>
      <c r="C45" s="105" t="inlineStr">
        <is>
          <t xml:space="preserve"> </t>
        </is>
      </c>
      <c r="D45" s="105" t="inlineStr">
        <is>
          <t xml:space="preserve"> </t>
        </is>
      </c>
      <c r="E45" s="105" t="inlineStr">
        <is>
          <t xml:space="preserve"> </t>
        </is>
      </c>
      <c r="F45" s="105" t="inlineStr">
        <is>
          <t xml:space="preserve"> </t>
        </is>
      </c>
      <c r="G45" s="54" t="inlineStr">
        <is>
          <t xml:space="preserve"> </t>
        </is>
      </c>
      <c r="H45" s="24" t="n"/>
      <c r="I45" s="24" t="n"/>
    </row>
    <row r="46" ht="14.5" customFormat="1" customHeight="1" s="37">
      <c r="A46" s="100">
        <f>IF(AND(B46&gt;=$H$4,OR(B46&lt;=$I$4,$I$4="")),$J$4,IF(AND(B46&gt;=$H$5,OR(B46&lt;=$I$5,$I$5="")),$J$5,IF(AND(B46&gt;=$H$6,OR(B46&lt;=$I$6,$I$6="")),$J$6,IF(AND(B46&gt;=$H$7,OR(B46&lt;=$I$7,$I$7="")),$J$7,IF(AND(B46&gt;=$H$8,OR(B46&lt;=$I$8,$I$8="")),$J$8,IF(AND(B46&gt;=$H$9,OR(B46&lt;=$I$9,$I$9="")),$J$9,0))))))</f>
        <v/>
      </c>
      <c r="B46" s="85" t="inlineStr">
        <is>
          <t xml:space="preserve"> </t>
        </is>
      </c>
      <c r="C46" s="105" t="inlineStr">
        <is>
          <t xml:space="preserve"> </t>
        </is>
      </c>
      <c r="D46" s="105" t="inlineStr">
        <is>
          <t xml:space="preserve"> </t>
        </is>
      </c>
      <c r="E46" s="105" t="inlineStr">
        <is>
          <t xml:space="preserve"> </t>
        </is>
      </c>
      <c r="F46" s="105" t="inlineStr">
        <is>
          <t xml:space="preserve"> </t>
        </is>
      </c>
      <c r="G46" s="54" t="inlineStr">
        <is>
          <t xml:space="preserve"> </t>
        </is>
      </c>
      <c r="H46" s="24" t="n"/>
      <c r="I46" s="24" t="n"/>
    </row>
    <row r="47" ht="14.5" customFormat="1" customHeight="1" s="37">
      <c r="A47" s="100">
        <f>IF(AND(B47&gt;=$H$4,OR(B47&lt;=$I$4,$I$4="")),$J$4,IF(AND(B47&gt;=$H$5,OR(B47&lt;=$I$5,$I$5="")),$J$5,IF(AND(B47&gt;=$H$6,OR(B47&lt;=$I$6,$I$6="")),$J$6,IF(AND(B47&gt;=$H$7,OR(B47&lt;=$I$7,$I$7="")),$J$7,IF(AND(B47&gt;=$H$8,OR(B47&lt;=$I$8,$I$8="")),$J$8,IF(AND(B47&gt;=$H$9,OR(B47&lt;=$I$9,$I$9="")),$J$9,0))))))</f>
        <v/>
      </c>
      <c r="B47" s="85" t="inlineStr">
        <is>
          <t xml:space="preserve"> </t>
        </is>
      </c>
      <c r="C47" s="105" t="inlineStr">
        <is>
          <t xml:space="preserve"> </t>
        </is>
      </c>
      <c r="D47" s="105" t="inlineStr">
        <is>
          <t xml:space="preserve"> </t>
        </is>
      </c>
      <c r="E47" s="105" t="inlineStr">
        <is>
          <t xml:space="preserve"> </t>
        </is>
      </c>
      <c r="F47" s="105" t="inlineStr">
        <is>
          <t xml:space="preserve"> </t>
        </is>
      </c>
      <c r="G47" s="54" t="inlineStr">
        <is>
          <t xml:space="preserve"> </t>
        </is>
      </c>
      <c r="H47" s="24" t="n"/>
      <c r="I47" s="24" t="n"/>
    </row>
    <row r="48" ht="14.5" customFormat="1" customHeight="1" s="37">
      <c r="A48" s="100">
        <f>IF(AND(B48&gt;=$H$4,OR(B48&lt;=$I$4,$I$4="")),$J$4,IF(AND(B48&gt;=$H$5,OR(B48&lt;=$I$5,$I$5="")),$J$5,IF(AND(B48&gt;=$H$6,OR(B48&lt;=$I$6,$I$6="")),$J$6,IF(AND(B48&gt;=$H$7,OR(B48&lt;=$I$7,$I$7="")),$J$7,IF(AND(B48&gt;=$H$8,OR(B48&lt;=$I$8,$I$8="")),$J$8,IF(AND(B48&gt;=$H$9,OR(B48&lt;=$I$9,$I$9="")),$J$9,0))))))</f>
        <v/>
      </c>
      <c r="B48" s="85" t="inlineStr">
        <is>
          <t xml:space="preserve"> </t>
        </is>
      </c>
      <c r="C48" s="105" t="inlineStr">
        <is>
          <t xml:space="preserve"> </t>
        </is>
      </c>
      <c r="D48" s="105" t="inlineStr">
        <is>
          <t xml:space="preserve"> </t>
        </is>
      </c>
      <c r="E48" s="105" t="inlineStr">
        <is>
          <t xml:space="preserve"> </t>
        </is>
      </c>
      <c r="F48" s="105" t="inlineStr">
        <is>
          <t xml:space="preserve"> </t>
        </is>
      </c>
      <c r="G48" s="54" t="inlineStr">
        <is>
          <t xml:space="preserve"> </t>
        </is>
      </c>
      <c r="H48" s="24" t="n"/>
      <c r="I48" s="24" t="n"/>
    </row>
    <row r="49" ht="14.5" customFormat="1" customHeight="1" s="37">
      <c r="A49" s="100">
        <f>IF(AND(B49&gt;=$H$4,OR(B49&lt;=$I$4,$I$4="")),$J$4,IF(AND(B49&gt;=$H$5,OR(B49&lt;=$I$5,$I$5="")),$J$5,IF(AND(B49&gt;=$H$6,OR(B49&lt;=$I$6,$I$6="")),$J$6,IF(AND(B49&gt;=$H$7,OR(B49&lt;=$I$7,$I$7="")),$J$7,IF(AND(B49&gt;=$H$8,OR(B49&lt;=$I$8,$I$8="")),$J$8,IF(AND(B49&gt;=$H$9,OR(B49&lt;=$I$9,$I$9="")),$J$9,0))))))</f>
        <v/>
      </c>
      <c r="B49" s="85" t="inlineStr">
        <is>
          <t xml:space="preserve"> </t>
        </is>
      </c>
      <c r="C49" s="105" t="inlineStr">
        <is>
          <t xml:space="preserve"> </t>
        </is>
      </c>
      <c r="D49" s="105" t="inlineStr">
        <is>
          <t xml:space="preserve"> </t>
        </is>
      </c>
      <c r="E49" s="105" t="inlineStr">
        <is>
          <t xml:space="preserve"> </t>
        </is>
      </c>
      <c r="F49" s="105" t="inlineStr">
        <is>
          <t xml:space="preserve"> </t>
        </is>
      </c>
      <c r="G49" s="54" t="inlineStr">
        <is>
          <t xml:space="preserve"> </t>
        </is>
      </c>
      <c r="H49" s="24" t="n"/>
      <c r="I49" s="24" t="n"/>
    </row>
    <row r="50" ht="14.5" customFormat="1" customHeight="1" s="37">
      <c r="A50" s="100">
        <f>IF(AND(B50&gt;=$H$4,OR(B50&lt;=$I$4,$I$4="")),$J$4,IF(AND(B50&gt;=$H$5,OR(B50&lt;=$I$5,$I$5="")),$J$5,IF(AND(B50&gt;=$H$6,OR(B50&lt;=$I$6,$I$6="")),$J$6,IF(AND(B50&gt;=$H$7,OR(B50&lt;=$I$7,$I$7="")),$J$7,IF(AND(B50&gt;=$H$8,OR(B50&lt;=$I$8,$I$8="")),$J$8,IF(AND(B50&gt;=$H$9,OR(B50&lt;=$I$9,$I$9="")),$J$9,0))))))</f>
        <v/>
      </c>
      <c r="B50" s="85" t="inlineStr">
        <is>
          <t xml:space="preserve"> </t>
        </is>
      </c>
      <c r="C50" s="105" t="inlineStr">
        <is>
          <t xml:space="preserve"> </t>
        </is>
      </c>
      <c r="D50" s="105" t="inlineStr">
        <is>
          <t xml:space="preserve"> </t>
        </is>
      </c>
      <c r="E50" s="105" t="inlineStr">
        <is>
          <t xml:space="preserve"> </t>
        </is>
      </c>
      <c r="F50" s="105" t="inlineStr">
        <is>
          <t xml:space="preserve"> </t>
        </is>
      </c>
      <c r="G50" s="54" t="inlineStr">
        <is>
          <t xml:space="preserve"> </t>
        </is>
      </c>
      <c r="H50" s="24" t="n"/>
      <c r="I50" s="24" t="n"/>
    </row>
    <row r="51" ht="14.5" customFormat="1" customHeight="1" s="37">
      <c r="A51" s="100">
        <f>IF(AND(B51&gt;=$H$4,OR(B51&lt;=$I$4,$I$4="")),$J$4,IF(AND(B51&gt;=$H$5,OR(B51&lt;=$I$5,$I$5="")),$J$5,IF(AND(B51&gt;=$H$6,OR(B51&lt;=$I$6,$I$6="")),$J$6,IF(AND(B51&gt;=$H$7,OR(B51&lt;=$I$7,$I$7="")),$J$7,IF(AND(B51&gt;=$H$8,OR(B51&lt;=$I$8,$I$8="")),$J$8,IF(AND(B51&gt;=$H$9,OR(B51&lt;=$I$9,$I$9="")),$J$9,0))))))</f>
        <v/>
      </c>
      <c r="B51" s="85" t="inlineStr">
        <is>
          <t xml:space="preserve"> </t>
        </is>
      </c>
      <c r="C51" s="105" t="inlineStr">
        <is>
          <t xml:space="preserve"> </t>
        </is>
      </c>
      <c r="D51" s="105" t="inlineStr">
        <is>
          <t xml:space="preserve"> </t>
        </is>
      </c>
      <c r="E51" s="105" t="inlineStr">
        <is>
          <t xml:space="preserve"> </t>
        </is>
      </c>
      <c r="F51" s="105" t="inlineStr">
        <is>
          <t xml:space="preserve"> </t>
        </is>
      </c>
      <c r="G51" s="54" t="inlineStr">
        <is>
          <t xml:space="preserve"> </t>
        </is>
      </c>
      <c r="H51" s="24" t="n"/>
      <c r="I51" s="24" t="n"/>
    </row>
    <row r="52" ht="14.5" customFormat="1" customHeight="1" s="37">
      <c r="A52" s="100">
        <f>IF(AND(B52&gt;=$H$4,OR(B52&lt;=$I$4,$I$4="")),$J$4,IF(AND(B52&gt;=$H$5,OR(B52&lt;=$I$5,$I$5="")),$J$5,IF(AND(B52&gt;=$H$6,OR(B52&lt;=$I$6,$I$6="")),$J$6,IF(AND(B52&gt;=$H$7,OR(B52&lt;=$I$7,$I$7="")),$J$7,IF(AND(B52&gt;=$H$8,OR(B52&lt;=$I$8,$I$8="")),$J$8,IF(AND(B52&gt;=$H$9,OR(B52&lt;=$I$9,$I$9="")),$J$9,0))))))</f>
        <v/>
      </c>
      <c r="B52" s="85" t="inlineStr">
        <is>
          <t xml:space="preserve"> </t>
        </is>
      </c>
      <c r="C52" s="105" t="inlineStr">
        <is>
          <t xml:space="preserve"> </t>
        </is>
      </c>
      <c r="D52" s="105" t="inlineStr">
        <is>
          <t xml:space="preserve"> </t>
        </is>
      </c>
      <c r="E52" s="105" t="inlineStr">
        <is>
          <t xml:space="preserve"> </t>
        </is>
      </c>
      <c r="F52" s="105" t="inlineStr">
        <is>
          <t xml:space="preserve"> </t>
        </is>
      </c>
      <c r="G52" s="54" t="inlineStr">
        <is>
          <t xml:space="preserve"> </t>
        </is>
      </c>
      <c r="H52" s="24" t="n"/>
      <c r="I52" s="24" t="n"/>
    </row>
    <row r="53" ht="14.5" customFormat="1" customHeight="1" s="37">
      <c r="A53" s="100">
        <f>IF(AND(B53&gt;=$H$4,OR(B53&lt;=$I$4,$I$4="")),$J$4,IF(AND(B53&gt;=$H$5,OR(B53&lt;=$I$5,$I$5="")),$J$5,IF(AND(B53&gt;=$H$6,OR(B53&lt;=$I$6,$I$6="")),$J$6,IF(AND(B53&gt;=$H$7,OR(B53&lt;=$I$7,$I$7="")),$J$7,IF(AND(B53&gt;=$H$8,OR(B53&lt;=$I$8,$I$8="")),$J$8,IF(AND(B53&gt;=$H$9,OR(B53&lt;=$I$9,$I$9="")),$J$9,0))))))</f>
        <v/>
      </c>
      <c r="B53" s="85" t="inlineStr">
        <is>
          <t xml:space="preserve"> </t>
        </is>
      </c>
      <c r="C53" s="105" t="inlineStr">
        <is>
          <t xml:space="preserve"> </t>
        </is>
      </c>
      <c r="D53" s="105" t="inlineStr">
        <is>
          <t xml:space="preserve"> </t>
        </is>
      </c>
      <c r="E53" s="105" t="inlineStr">
        <is>
          <t xml:space="preserve"> </t>
        </is>
      </c>
      <c r="F53" s="105" t="inlineStr">
        <is>
          <t xml:space="preserve"> </t>
        </is>
      </c>
      <c r="G53" s="54" t="inlineStr">
        <is>
          <t xml:space="preserve"> </t>
        </is>
      </c>
      <c r="H53" s="24" t="n"/>
      <c r="I53" s="24" t="n"/>
    </row>
    <row r="54" ht="14.5" customFormat="1" customHeight="1" s="37">
      <c r="A54" s="24" t="n"/>
      <c r="B54" s="85" t="inlineStr">
        <is>
          <t xml:space="preserve"> </t>
        </is>
      </c>
      <c r="C54" s="105" t="inlineStr">
        <is>
          <t xml:space="preserve"> </t>
        </is>
      </c>
      <c r="D54" s="105" t="inlineStr">
        <is>
          <t xml:space="preserve"> </t>
        </is>
      </c>
      <c r="E54" s="105" t="inlineStr">
        <is>
          <t xml:space="preserve"> </t>
        </is>
      </c>
      <c r="F54" s="105" t="inlineStr">
        <is>
          <t xml:space="preserve"> </t>
        </is>
      </c>
      <c r="G54" s="54" t="inlineStr">
        <is>
          <t xml:space="preserve"> </t>
        </is>
      </c>
      <c r="H54" s="24" t="n"/>
      <c r="I54" s="24" t="n"/>
    </row>
    <row r="55" ht="14.5" customFormat="1" customHeight="1" s="37">
      <c r="A55" s="24" t="n"/>
      <c r="B55" s="85" t="inlineStr">
        <is>
          <t xml:space="preserve"> </t>
        </is>
      </c>
      <c r="C55" s="105" t="inlineStr">
        <is>
          <t xml:space="preserve"> </t>
        </is>
      </c>
      <c r="D55" s="105" t="inlineStr">
        <is>
          <t xml:space="preserve"> </t>
        </is>
      </c>
      <c r="E55" s="105" t="inlineStr">
        <is>
          <t xml:space="preserve"> </t>
        </is>
      </c>
      <c r="F55" s="105" t="inlineStr">
        <is>
          <t xml:space="preserve"> </t>
        </is>
      </c>
      <c r="G55" s="54" t="inlineStr">
        <is>
          <t xml:space="preserve"> </t>
        </is>
      </c>
      <c r="H55" s="24" t="n"/>
      <c r="I55" s="24" t="n"/>
    </row>
    <row r="56" ht="14.5" customFormat="1" customHeight="1" s="37">
      <c r="A56" s="24" t="n"/>
      <c r="B56" s="85" t="inlineStr">
        <is>
          <t xml:space="preserve"> </t>
        </is>
      </c>
      <c r="C56" s="105" t="inlineStr">
        <is>
          <t xml:space="preserve"> </t>
        </is>
      </c>
      <c r="D56" s="105" t="inlineStr">
        <is>
          <t xml:space="preserve"> </t>
        </is>
      </c>
      <c r="E56" s="105" t="inlineStr">
        <is>
          <t xml:space="preserve"> </t>
        </is>
      </c>
      <c r="F56" s="105" t="inlineStr">
        <is>
          <t xml:space="preserve"> </t>
        </is>
      </c>
      <c r="G56" s="54" t="inlineStr">
        <is>
          <t xml:space="preserve"> </t>
        </is>
      </c>
      <c r="H56" s="24" t="n"/>
      <c r="I56" s="24" t="n"/>
    </row>
    <row r="57" ht="14.5" customFormat="1" customHeight="1" s="37">
      <c r="A57" s="24" t="n"/>
      <c r="B57" s="85" t="inlineStr">
        <is>
          <t xml:space="preserve"> </t>
        </is>
      </c>
      <c r="C57" s="105" t="inlineStr">
        <is>
          <t xml:space="preserve"> </t>
        </is>
      </c>
      <c r="D57" s="105" t="inlineStr">
        <is>
          <t xml:space="preserve"> </t>
        </is>
      </c>
      <c r="E57" s="105" t="inlineStr">
        <is>
          <t xml:space="preserve"> </t>
        </is>
      </c>
      <c r="F57" s="105" t="inlineStr">
        <is>
          <t xml:space="preserve"> </t>
        </is>
      </c>
      <c r="G57" s="54" t="inlineStr">
        <is>
          <t xml:space="preserve"> </t>
        </is>
      </c>
      <c r="H57" s="24" t="n"/>
      <c r="I57" s="24" t="n"/>
    </row>
    <row r="58" ht="14.5" customFormat="1" customHeight="1" s="37">
      <c r="A58" s="24" t="n"/>
      <c r="B58" s="85" t="inlineStr">
        <is>
          <t xml:space="preserve"> </t>
        </is>
      </c>
      <c r="C58" s="105" t="inlineStr">
        <is>
          <t xml:space="preserve"> </t>
        </is>
      </c>
      <c r="D58" s="105" t="inlineStr">
        <is>
          <t xml:space="preserve"> </t>
        </is>
      </c>
      <c r="E58" s="105" t="inlineStr">
        <is>
          <t xml:space="preserve"> </t>
        </is>
      </c>
      <c r="F58" s="105" t="inlineStr">
        <is>
          <t xml:space="preserve"> </t>
        </is>
      </c>
      <c r="G58" s="54" t="inlineStr">
        <is>
          <t xml:space="preserve"> </t>
        </is>
      </c>
      <c r="H58" s="24" t="n"/>
      <c r="I58" s="24" t="n"/>
    </row>
    <row r="59" ht="14.5" customFormat="1" customHeight="1" s="37">
      <c r="A59" s="24" t="n"/>
      <c r="B59" s="85" t="inlineStr">
        <is>
          <t xml:space="preserve"> </t>
        </is>
      </c>
      <c r="C59" s="105" t="inlineStr">
        <is>
          <t xml:space="preserve"> </t>
        </is>
      </c>
      <c r="D59" s="105" t="inlineStr">
        <is>
          <t xml:space="preserve"> </t>
        </is>
      </c>
      <c r="E59" s="105" t="inlineStr">
        <is>
          <t xml:space="preserve"> </t>
        </is>
      </c>
      <c r="F59" s="105" t="inlineStr">
        <is>
          <t xml:space="preserve"> </t>
        </is>
      </c>
      <c r="G59" s="54" t="inlineStr">
        <is>
          <t xml:space="preserve"> </t>
        </is>
      </c>
      <c r="H59" s="24" t="n"/>
      <c r="I59" s="24" t="n"/>
    </row>
    <row r="60" ht="14.5" customFormat="1" customHeight="1" s="37">
      <c r="A60" s="24" t="n"/>
      <c r="B60" s="85" t="inlineStr">
        <is>
          <t xml:space="preserve"> </t>
        </is>
      </c>
      <c r="C60" s="105" t="inlineStr">
        <is>
          <t xml:space="preserve"> </t>
        </is>
      </c>
      <c r="D60" s="105" t="inlineStr">
        <is>
          <t xml:space="preserve"> </t>
        </is>
      </c>
      <c r="E60" s="105" t="inlineStr">
        <is>
          <t xml:space="preserve"> </t>
        </is>
      </c>
      <c r="F60" s="105" t="inlineStr">
        <is>
          <t xml:space="preserve"> </t>
        </is>
      </c>
      <c r="G60" s="54" t="inlineStr">
        <is>
          <t xml:space="preserve"> </t>
        </is>
      </c>
      <c r="H60" s="24" t="n"/>
      <c r="I60" s="24" t="n"/>
    </row>
    <row r="61" ht="14.5" customFormat="1" customHeight="1" s="37">
      <c r="A61" s="24" t="n"/>
      <c r="B61" s="85" t="inlineStr">
        <is>
          <t xml:space="preserve"> </t>
        </is>
      </c>
      <c r="C61" s="105" t="inlineStr">
        <is>
          <t xml:space="preserve"> </t>
        </is>
      </c>
      <c r="D61" s="105" t="inlineStr">
        <is>
          <t xml:space="preserve"> </t>
        </is>
      </c>
      <c r="E61" s="105" t="inlineStr">
        <is>
          <t xml:space="preserve"> </t>
        </is>
      </c>
      <c r="F61" s="105" t="inlineStr">
        <is>
          <t xml:space="preserve"> </t>
        </is>
      </c>
      <c r="G61" s="54" t="inlineStr">
        <is>
          <t xml:space="preserve"> </t>
        </is>
      </c>
      <c r="H61" s="24" t="n"/>
      <c r="I61" s="24" t="n"/>
    </row>
    <row r="62" ht="14.5" customFormat="1" customHeight="1" s="37">
      <c r="A62" s="24" t="n"/>
      <c r="B62" s="85" t="inlineStr">
        <is>
          <t xml:space="preserve"> </t>
        </is>
      </c>
      <c r="C62" s="105" t="inlineStr">
        <is>
          <t xml:space="preserve"> </t>
        </is>
      </c>
      <c r="D62" s="105" t="inlineStr">
        <is>
          <t xml:space="preserve"> </t>
        </is>
      </c>
      <c r="E62" s="105" t="inlineStr">
        <is>
          <t xml:space="preserve"> </t>
        </is>
      </c>
      <c r="F62" s="105" t="inlineStr">
        <is>
          <t xml:space="preserve"> </t>
        </is>
      </c>
      <c r="G62" s="54" t="inlineStr">
        <is>
          <t xml:space="preserve"> </t>
        </is>
      </c>
      <c r="H62" s="24" t="n"/>
      <c r="I62" s="24" t="n"/>
    </row>
    <row r="63" ht="14.5" customFormat="1" customHeight="1" s="37">
      <c r="A63" s="24" t="n"/>
      <c r="B63" s="85" t="inlineStr">
        <is>
          <t xml:space="preserve"> </t>
        </is>
      </c>
      <c r="C63" s="105" t="inlineStr">
        <is>
          <t xml:space="preserve"> </t>
        </is>
      </c>
      <c r="D63" s="105" t="inlineStr">
        <is>
          <t xml:space="preserve"> </t>
        </is>
      </c>
      <c r="E63" s="105" t="inlineStr">
        <is>
          <t xml:space="preserve"> </t>
        </is>
      </c>
      <c r="F63" s="105" t="inlineStr">
        <is>
          <t xml:space="preserve"> </t>
        </is>
      </c>
      <c r="G63" s="54" t="inlineStr">
        <is>
          <t xml:space="preserve"> </t>
        </is>
      </c>
      <c r="H63" s="24" t="n"/>
      <c r="I63" s="24" t="n"/>
    </row>
    <row r="64" ht="15" customFormat="1" customHeight="1" s="37">
      <c r="A64" s="24" t="n"/>
      <c r="B64" s="85" t="inlineStr">
        <is>
          <t xml:space="preserve"> </t>
        </is>
      </c>
      <c r="C64" s="105" t="inlineStr">
        <is>
          <t xml:space="preserve"> </t>
        </is>
      </c>
      <c r="D64" s="105" t="inlineStr">
        <is>
          <t xml:space="preserve"> </t>
        </is>
      </c>
      <c r="E64" s="105" t="inlineStr">
        <is>
          <t xml:space="preserve"> </t>
        </is>
      </c>
      <c r="F64" s="105" t="inlineStr">
        <is>
          <t xml:space="preserve"> </t>
        </is>
      </c>
      <c r="G64" s="54" t="inlineStr">
        <is>
          <t xml:space="preserve"> </t>
        </is>
      </c>
      <c r="H64" s="24" t="n"/>
      <c r="I64" s="24" t="n"/>
    </row>
    <row r="65" ht="15" customFormat="1" customHeight="1" s="37">
      <c r="A65" s="24" t="n"/>
      <c r="B65" s="105" t="inlineStr">
        <is>
          <t xml:space="preserve"> </t>
        </is>
      </c>
      <c r="C65" s="105" t="inlineStr">
        <is>
          <t xml:space="preserve"> </t>
        </is>
      </c>
      <c r="D65" s="105" t="inlineStr">
        <is>
          <t xml:space="preserve"> </t>
        </is>
      </c>
      <c r="E65" s="105" t="inlineStr">
        <is>
          <t xml:space="preserve"> </t>
        </is>
      </c>
      <c r="F65" s="105" t="inlineStr">
        <is>
          <t xml:space="preserve"> </t>
        </is>
      </c>
      <c r="G65" s="54" t="inlineStr">
        <is>
          <t xml:space="preserve"> </t>
        </is>
      </c>
      <c r="H65" s="24" t="n"/>
      <c r="I65" s="24" t="n"/>
    </row>
    <row r="66" ht="15" customFormat="1" customHeight="1" s="37">
      <c r="A66" s="24" t="n"/>
      <c r="B66" s="87" t="inlineStr">
        <is>
          <t xml:space="preserve"> </t>
        </is>
      </c>
      <c r="C66" s="88" t="inlineStr">
        <is>
          <t xml:space="preserve"> </t>
        </is>
      </c>
      <c r="D66" s="89" t="inlineStr">
        <is>
          <t xml:space="preserve"> </t>
        </is>
      </c>
      <c r="E66" s="90" t="inlineStr">
        <is>
          <t xml:space="preserve"> </t>
        </is>
      </c>
      <c r="F66" s="89" t="inlineStr">
        <is>
          <t xml:space="preserve"> </t>
        </is>
      </c>
      <c r="G66" s="54" t="inlineStr">
        <is>
          <t xml:space="preserve"> </t>
        </is>
      </c>
      <c r="H66" s="24" t="n"/>
      <c r="I66" s="24" t="n"/>
    </row>
    <row r="67" ht="15" customFormat="1" customHeight="1" s="37">
      <c r="A67" s="24" t="n"/>
      <c r="B67" s="87" t="inlineStr">
        <is>
          <t xml:space="preserve"> </t>
        </is>
      </c>
      <c r="C67" s="88" t="inlineStr">
        <is>
          <t xml:space="preserve"> </t>
        </is>
      </c>
      <c r="D67" s="89" t="inlineStr">
        <is>
          <t xml:space="preserve"> </t>
        </is>
      </c>
      <c r="E67" s="90" t="inlineStr">
        <is>
          <t xml:space="preserve"> </t>
        </is>
      </c>
      <c r="F67" s="89" t="inlineStr">
        <is>
          <t xml:space="preserve"> </t>
        </is>
      </c>
      <c r="G67" s="54" t="inlineStr">
        <is>
          <t xml:space="preserve"> </t>
        </is>
      </c>
      <c r="H67" s="24" t="n"/>
      <c r="I67" s="24" t="n"/>
    </row>
    <row r="68" ht="15" customFormat="1" customHeight="1" s="37">
      <c r="A68" s="24" t="n"/>
      <c r="B68" s="87" t="inlineStr">
        <is>
          <t xml:space="preserve"> </t>
        </is>
      </c>
      <c r="C68" s="88" t="inlineStr">
        <is>
          <t xml:space="preserve"> </t>
        </is>
      </c>
      <c r="D68" s="89" t="inlineStr">
        <is>
          <t xml:space="preserve"> </t>
        </is>
      </c>
      <c r="E68" s="90" t="inlineStr">
        <is>
          <t xml:space="preserve"> </t>
        </is>
      </c>
      <c r="F68" s="89" t="inlineStr">
        <is>
          <t xml:space="preserve"> </t>
        </is>
      </c>
      <c r="G68" s="54" t="inlineStr">
        <is>
          <t xml:space="preserve"> </t>
        </is>
      </c>
      <c r="H68" s="24" t="n"/>
      <c r="I68" s="24" t="n"/>
    </row>
    <row r="69" ht="15" customFormat="1" customHeight="1" s="37">
      <c r="A69" s="24" t="n"/>
      <c r="B69" s="87" t="inlineStr">
        <is>
          <t xml:space="preserve"> </t>
        </is>
      </c>
      <c r="C69" s="88" t="inlineStr">
        <is>
          <t xml:space="preserve"> </t>
        </is>
      </c>
      <c r="D69" s="89" t="inlineStr">
        <is>
          <t xml:space="preserve"> </t>
        </is>
      </c>
      <c r="E69" s="90" t="inlineStr">
        <is>
          <t xml:space="preserve"> </t>
        </is>
      </c>
      <c r="F69" s="89" t="inlineStr">
        <is>
          <t xml:space="preserve"> </t>
        </is>
      </c>
      <c r="G69" s="54" t="inlineStr">
        <is>
          <t xml:space="preserve"> </t>
        </is>
      </c>
      <c r="H69" s="24" t="n"/>
      <c r="I69" s="24" t="n"/>
    </row>
    <row r="70" ht="15" customFormat="1" customHeight="1" s="37">
      <c r="A70" s="24" t="n"/>
      <c r="B70" s="87" t="inlineStr">
        <is>
          <t xml:space="preserve"> </t>
        </is>
      </c>
      <c r="C70" s="88" t="inlineStr">
        <is>
          <t xml:space="preserve"> </t>
        </is>
      </c>
      <c r="D70" s="89" t="inlineStr">
        <is>
          <t xml:space="preserve"> </t>
        </is>
      </c>
      <c r="E70" s="90" t="inlineStr">
        <is>
          <t xml:space="preserve"> </t>
        </is>
      </c>
      <c r="F70" s="89" t="inlineStr">
        <is>
          <t xml:space="preserve"> </t>
        </is>
      </c>
      <c r="G70" s="54" t="inlineStr">
        <is>
          <t xml:space="preserve"> </t>
        </is>
      </c>
      <c r="H70" s="24" t="n"/>
      <c r="I70" s="24" t="n"/>
    </row>
    <row r="71" ht="15" customFormat="1" customHeight="1" s="37">
      <c r="A71" s="24" t="n"/>
      <c r="B71" s="87" t="inlineStr">
        <is>
          <t xml:space="preserve"> </t>
        </is>
      </c>
      <c r="C71" s="88" t="inlineStr">
        <is>
          <t xml:space="preserve"> </t>
        </is>
      </c>
      <c r="D71" s="89" t="inlineStr">
        <is>
          <t xml:space="preserve"> </t>
        </is>
      </c>
      <c r="E71" s="90" t="inlineStr">
        <is>
          <t xml:space="preserve"> </t>
        </is>
      </c>
      <c r="F71" s="89" t="inlineStr">
        <is>
          <t xml:space="preserve"> </t>
        </is>
      </c>
      <c r="G71" s="54" t="inlineStr">
        <is>
          <t xml:space="preserve"> </t>
        </is>
      </c>
      <c r="H71" s="24" t="n"/>
      <c r="I71" s="24" t="n"/>
    </row>
    <row r="72" ht="15" customFormat="1" customHeight="1" s="37">
      <c r="A72" s="24" t="n"/>
      <c r="B72" s="87" t="inlineStr">
        <is>
          <t xml:space="preserve"> </t>
        </is>
      </c>
      <c r="C72" s="88" t="inlineStr">
        <is>
          <t xml:space="preserve"> </t>
        </is>
      </c>
      <c r="D72" s="89" t="inlineStr">
        <is>
          <t xml:space="preserve"> </t>
        </is>
      </c>
      <c r="E72" s="90" t="inlineStr">
        <is>
          <t xml:space="preserve"> </t>
        </is>
      </c>
      <c r="F72" s="89" t="inlineStr">
        <is>
          <t xml:space="preserve"> </t>
        </is>
      </c>
      <c r="G72" s="54" t="inlineStr">
        <is>
          <t xml:space="preserve"> </t>
        </is>
      </c>
      <c r="H72" s="24" t="n"/>
      <c r="I72" s="24" t="n"/>
    </row>
    <row r="73" ht="15" customHeight="1">
      <c r="B73" s="87" t="inlineStr">
        <is>
          <t xml:space="preserve"> </t>
        </is>
      </c>
      <c r="C73" s="87" t="inlineStr">
        <is>
          <t xml:space="preserve"> </t>
        </is>
      </c>
      <c r="D73" s="87" t="inlineStr">
        <is>
          <t xml:space="preserve"> </t>
        </is>
      </c>
      <c r="E73" s="87" t="inlineStr">
        <is>
          <t xml:space="preserve"> </t>
        </is>
      </c>
      <c r="F73" s="87" t="inlineStr">
        <is>
          <t xml:space="preserve"> </t>
        </is>
      </c>
      <c r="G73" s="54" t="inlineStr">
        <is>
          <t xml:space="preserve"> </t>
        </is>
      </c>
    </row>
    <row r="74" ht="15" customHeight="1">
      <c r="B74" s="87" t="inlineStr">
        <is>
          <t xml:space="preserve"> </t>
        </is>
      </c>
      <c r="C74" s="87" t="inlineStr">
        <is>
          <t xml:space="preserve"> </t>
        </is>
      </c>
      <c r="D74" s="87" t="inlineStr">
        <is>
          <t xml:space="preserve"> </t>
        </is>
      </c>
      <c r="E74" s="87" t="inlineStr">
        <is>
          <t xml:space="preserve"> </t>
        </is>
      </c>
      <c r="F74" s="87" t="inlineStr">
        <is>
          <t xml:space="preserve"> </t>
        </is>
      </c>
      <c r="G74" s="54" t="inlineStr">
        <is>
          <t xml:space="preserve"> </t>
        </is>
      </c>
    </row>
    <row r="75" ht="13.15" customFormat="1" customHeight="1" s="37">
      <c r="A75" s="24" t="n"/>
      <c r="B75" s="91" t="inlineStr">
        <is>
          <t xml:space="preserve"> </t>
        </is>
      </c>
      <c r="C75" s="92" t="inlineStr">
        <is>
          <t xml:space="preserve"> </t>
        </is>
      </c>
      <c r="D75" s="93" t="inlineStr">
        <is>
          <t xml:space="preserve"> </t>
        </is>
      </c>
      <c r="E75" s="87" t="inlineStr">
        <is>
          <t xml:space="preserve"> </t>
        </is>
      </c>
      <c r="F75" s="87" t="inlineStr">
        <is>
          <t xml:space="preserve"> </t>
        </is>
      </c>
      <c r="G75" s="54" t="inlineStr">
        <is>
          <t xml:space="preserve"> </t>
        </is>
      </c>
      <c r="H75" s="24" t="n"/>
      <c r="I75" s="24" t="n"/>
    </row>
    <row r="76" ht="15" customFormat="1" customHeight="1" s="37">
      <c r="A76" s="24" t="n"/>
      <c r="B76" s="94" t="inlineStr">
        <is>
          <t xml:space="preserve"> </t>
        </is>
      </c>
      <c r="C76" s="92" t="inlineStr">
        <is>
          <t xml:space="preserve"> </t>
        </is>
      </c>
      <c r="D76" s="93" t="inlineStr">
        <is>
          <t xml:space="preserve"> </t>
        </is>
      </c>
      <c r="E76" s="87" t="inlineStr">
        <is>
          <t xml:space="preserve"> </t>
        </is>
      </c>
      <c r="F76" s="87" t="inlineStr">
        <is>
          <t xml:space="preserve"> </t>
        </is>
      </c>
      <c r="G76" s="54" t="inlineStr">
        <is>
          <t xml:space="preserve"> </t>
        </is>
      </c>
      <c r="H76" s="24" t="n"/>
      <c r="I76" s="24" t="n"/>
    </row>
    <row r="77" ht="13.15" customFormat="1" customHeight="1" s="37">
      <c r="A77" s="24" t="n"/>
      <c r="B77" s="95" t="inlineStr">
        <is>
          <t xml:space="preserve"> </t>
        </is>
      </c>
      <c r="C77" s="95" t="inlineStr">
        <is>
          <t xml:space="preserve"> </t>
        </is>
      </c>
      <c r="D77" s="95" t="inlineStr">
        <is>
          <t xml:space="preserve"> </t>
        </is>
      </c>
      <c r="E77" s="95" t="inlineStr">
        <is>
          <t xml:space="preserve"> </t>
        </is>
      </c>
      <c r="F77" s="87" t="inlineStr">
        <is>
          <t xml:space="preserve"> </t>
        </is>
      </c>
      <c r="G77" s="54" t="inlineStr">
        <is>
          <t xml:space="preserve"> </t>
        </is>
      </c>
      <c r="H77" s="24" t="n"/>
      <c r="I77" s="24" t="n"/>
    </row>
    <row r="78" ht="15" customFormat="1" customHeight="1" s="37">
      <c r="A78" s="24" t="n"/>
      <c r="B78" s="94" t="inlineStr">
        <is>
          <t xml:space="preserve"> </t>
        </is>
      </c>
      <c r="C78" s="88" t="inlineStr">
        <is>
          <t xml:space="preserve"> </t>
        </is>
      </c>
      <c r="D78" s="90" t="inlineStr">
        <is>
          <t xml:space="preserve"> </t>
        </is>
      </c>
      <c r="E78" s="89" t="inlineStr">
        <is>
          <t xml:space="preserve"> </t>
        </is>
      </c>
      <c r="F78" s="87" t="inlineStr">
        <is>
          <t xml:space="preserve"> </t>
        </is>
      </c>
      <c r="G78" s="54" t="inlineStr">
        <is>
          <t xml:space="preserve"> </t>
        </is>
      </c>
      <c r="H78" s="24" t="n"/>
      <c r="I78" s="24" t="n"/>
    </row>
    <row r="79" ht="15" customFormat="1" customHeight="1" s="37">
      <c r="A79" s="24" t="n"/>
      <c r="B79" s="92" t="inlineStr">
        <is>
          <t xml:space="preserve"> </t>
        </is>
      </c>
      <c r="C79" s="88" t="inlineStr">
        <is>
          <t xml:space="preserve"> </t>
        </is>
      </c>
      <c r="D79" s="90" t="inlineStr">
        <is>
          <t xml:space="preserve"> </t>
        </is>
      </c>
      <c r="E79" s="89" t="inlineStr">
        <is>
          <t xml:space="preserve"> </t>
        </is>
      </c>
      <c r="F79" s="87" t="inlineStr">
        <is>
          <t xml:space="preserve"> </t>
        </is>
      </c>
      <c r="G79" s="54" t="inlineStr">
        <is>
          <t xml:space="preserve"> </t>
        </is>
      </c>
      <c r="H79" s="24" t="n"/>
      <c r="I79" s="24" t="n"/>
    </row>
    <row r="80" ht="15" customHeight="1">
      <c r="B80" s="87" t="inlineStr">
        <is>
          <t xml:space="preserve"> </t>
        </is>
      </c>
      <c r="C80" s="87" t="inlineStr">
        <is>
          <t xml:space="preserve"> </t>
        </is>
      </c>
      <c r="D80" s="87" t="inlineStr">
        <is>
          <t xml:space="preserve"> </t>
        </is>
      </c>
      <c r="E80" s="87" t="inlineStr">
        <is>
          <t xml:space="preserve"> </t>
        </is>
      </c>
      <c r="F80" s="87" t="inlineStr">
        <is>
          <t xml:space="preserve"> </t>
        </is>
      </c>
      <c r="G80" s="54" t="inlineStr">
        <is>
          <t xml:space="preserve"> </t>
        </is>
      </c>
    </row>
    <row r="81" ht="15" customHeight="1">
      <c r="B81" s="87" t="inlineStr">
        <is>
          <t xml:space="preserve"> </t>
        </is>
      </c>
      <c r="C81" s="87" t="inlineStr">
        <is>
          <t xml:space="preserve"> </t>
        </is>
      </c>
      <c r="D81" s="87" t="inlineStr">
        <is>
          <t xml:space="preserve"> </t>
        </is>
      </c>
      <c r="E81" s="87" t="inlineStr">
        <is>
          <t xml:space="preserve"> </t>
        </is>
      </c>
      <c r="F81" s="87" t="inlineStr">
        <is>
          <t xml:space="preserve"> </t>
        </is>
      </c>
      <c r="G81" s="54" t="inlineStr">
        <is>
          <t xml:space="preserve"> </t>
        </is>
      </c>
    </row>
    <row r="82" ht="15" customHeight="1">
      <c r="B82" s="87" t="inlineStr">
        <is>
          <t xml:space="preserve"> </t>
        </is>
      </c>
      <c r="C82" s="87" t="inlineStr">
        <is>
          <t xml:space="preserve"> </t>
        </is>
      </c>
      <c r="D82" s="87" t="inlineStr">
        <is>
          <t xml:space="preserve"> </t>
        </is>
      </c>
      <c r="E82" s="87" t="inlineStr">
        <is>
          <t xml:space="preserve"> </t>
        </is>
      </c>
      <c r="F82" s="87" t="inlineStr">
        <is>
          <t xml:space="preserve"> </t>
        </is>
      </c>
      <c r="G82" s="54" t="inlineStr">
        <is>
          <t xml:space="preserve"> </t>
        </is>
      </c>
    </row>
    <row r="83" ht="15" customHeight="1">
      <c r="B83" s="87" t="inlineStr">
        <is>
          <t xml:space="preserve"> </t>
        </is>
      </c>
      <c r="C83" s="87" t="inlineStr">
        <is>
          <t xml:space="preserve"> </t>
        </is>
      </c>
      <c r="D83" s="87" t="inlineStr">
        <is>
          <t xml:space="preserve"> </t>
        </is>
      </c>
      <c r="E83" s="87" t="inlineStr">
        <is>
          <t xml:space="preserve"> </t>
        </is>
      </c>
      <c r="F83" s="87" t="inlineStr">
        <is>
          <t xml:space="preserve"> </t>
        </is>
      </c>
      <c r="G83" s="54" t="inlineStr">
        <is>
          <t xml:space="preserve"> </t>
        </is>
      </c>
    </row>
    <row r="84" ht="15" customHeight="1">
      <c r="B84" s="87" t="inlineStr">
        <is>
          <t xml:space="preserve"> </t>
        </is>
      </c>
      <c r="C84" s="87" t="inlineStr">
        <is>
          <t xml:space="preserve"> </t>
        </is>
      </c>
      <c r="D84" s="87" t="inlineStr">
        <is>
          <t xml:space="preserve"> </t>
        </is>
      </c>
      <c r="E84" s="87" t="inlineStr">
        <is>
          <t xml:space="preserve"> </t>
        </is>
      </c>
      <c r="F84" s="87" t="inlineStr">
        <is>
          <t xml:space="preserve"> </t>
        </is>
      </c>
      <c r="G84" s="54" t="inlineStr">
        <is>
          <t xml:space="preserve"> </t>
        </is>
      </c>
    </row>
    <row r="85" ht="15" customHeight="1">
      <c r="B85" s="87" t="inlineStr">
        <is>
          <t xml:space="preserve"> </t>
        </is>
      </c>
      <c r="C85" s="87" t="inlineStr">
        <is>
          <t xml:space="preserve"> </t>
        </is>
      </c>
      <c r="D85" s="87" t="inlineStr">
        <is>
          <t xml:space="preserve"> </t>
        </is>
      </c>
      <c r="E85" s="87" t="inlineStr">
        <is>
          <t xml:space="preserve"> </t>
        </is>
      </c>
      <c r="F85" s="87" t="inlineStr">
        <is>
          <t xml:space="preserve"> </t>
        </is>
      </c>
      <c r="G85" s="54" t="inlineStr">
        <is>
          <t xml:space="preserve"> </t>
        </is>
      </c>
    </row>
    <row r="86" ht="15" customHeight="1">
      <c r="B86" s="87" t="inlineStr">
        <is>
          <t xml:space="preserve"> </t>
        </is>
      </c>
      <c r="C86" s="87" t="inlineStr">
        <is>
          <t xml:space="preserve"> </t>
        </is>
      </c>
      <c r="D86" s="87" t="inlineStr">
        <is>
          <t xml:space="preserve"> </t>
        </is>
      </c>
      <c r="E86" s="87" t="inlineStr">
        <is>
          <t xml:space="preserve"> </t>
        </is>
      </c>
      <c r="F86" s="87" t="inlineStr">
        <is>
          <t xml:space="preserve"> </t>
        </is>
      </c>
      <c r="G86" s="54" t="inlineStr">
        <is>
          <t xml:space="preserve"> </t>
        </is>
      </c>
    </row>
    <row r="87" ht="15" customHeight="1">
      <c r="B87" s="87" t="inlineStr">
        <is>
          <t xml:space="preserve"> </t>
        </is>
      </c>
      <c r="C87" s="87" t="inlineStr">
        <is>
          <t xml:space="preserve"> </t>
        </is>
      </c>
      <c r="D87" s="87" t="inlineStr">
        <is>
          <t xml:space="preserve"> </t>
        </is>
      </c>
      <c r="E87" s="87" t="inlineStr">
        <is>
          <t xml:space="preserve"> </t>
        </is>
      </c>
      <c r="F87" s="87" t="inlineStr">
        <is>
          <t xml:space="preserve"> </t>
        </is>
      </c>
      <c r="G87" s="54" t="inlineStr">
        <is>
          <t xml:space="preserve"> </t>
        </is>
      </c>
    </row>
    <row r="88" ht="15" customHeight="1">
      <c r="B88" s="87" t="inlineStr">
        <is>
          <t xml:space="preserve"> </t>
        </is>
      </c>
      <c r="C88" s="87" t="inlineStr">
        <is>
          <t xml:space="preserve"> </t>
        </is>
      </c>
      <c r="D88" s="87" t="inlineStr">
        <is>
          <t xml:space="preserve"> </t>
        </is>
      </c>
      <c r="E88" s="87" t="inlineStr">
        <is>
          <t xml:space="preserve"> </t>
        </is>
      </c>
      <c r="F88" s="87" t="inlineStr">
        <is>
          <t xml:space="preserve"> </t>
        </is>
      </c>
      <c r="G88" s="54" t="inlineStr">
        <is>
          <t xml:space="preserve"> </t>
        </is>
      </c>
    </row>
    <row r="89" ht="15" customHeight="1">
      <c r="B89" s="87" t="inlineStr">
        <is>
          <t xml:space="preserve"> </t>
        </is>
      </c>
      <c r="C89" s="87" t="inlineStr">
        <is>
          <t xml:space="preserve"> </t>
        </is>
      </c>
      <c r="D89" s="87" t="inlineStr">
        <is>
          <t xml:space="preserve"> </t>
        </is>
      </c>
      <c r="E89" s="87" t="inlineStr">
        <is>
          <t xml:space="preserve"> </t>
        </is>
      </c>
      <c r="F89" s="87" t="inlineStr">
        <is>
          <t xml:space="preserve"> </t>
        </is>
      </c>
      <c r="G89" s="54" t="inlineStr">
        <is>
          <t xml:space="preserve"> </t>
        </is>
      </c>
    </row>
    <row r="90" ht="15" customHeight="1">
      <c r="B90" s="87" t="inlineStr">
        <is>
          <t xml:space="preserve"> </t>
        </is>
      </c>
      <c r="C90" s="87" t="inlineStr">
        <is>
          <t xml:space="preserve"> </t>
        </is>
      </c>
      <c r="D90" s="87" t="inlineStr">
        <is>
          <t xml:space="preserve"> </t>
        </is>
      </c>
      <c r="E90" s="87" t="inlineStr">
        <is>
          <t xml:space="preserve"> </t>
        </is>
      </c>
      <c r="F90" s="87" t="inlineStr">
        <is>
          <t xml:space="preserve"> </t>
        </is>
      </c>
      <c r="G90" s="54" t="inlineStr">
        <is>
          <t xml:space="preserve"> </t>
        </is>
      </c>
    </row>
    <row r="91" ht="15" customHeight="1">
      <c r="B91" s="87" t="inlineStr">
        <is>
          <t xml:space="preserve"> </t>
        </is>
      </c>
      <c r="C91" s="87" t="inlineStr">
        <is>
          <t xml:space="preserve"> </t>
        </is>
      </c>
      <c r="D91" s="87" t="inlineStr">
        <is>
          <t xml:space="preserve"> </t>
        </is>
      </c>
      <c r="E91" s="87" t="inlineStr">
        <is>
          <t xml:space="preserve"> </t>
        </is>
      </c>
      <c r="F91" s="87" t="inlineStr">
        <is>
          <t xml:space="preserve"> </t>
        </is>
      </c>
      <c r="G91" s="54" t="inlineStr">
        <is>
          <t xml:space="preserve"> </t>
        </is>
      </c>
    </row>
    <row r="92" ht="15" customHeight="1">
      <c r="B92" s="87" t="inlineStr">
        <is>
          <t xml:space="preserve"> </t>
        </is>
      </c>
      <c r="C92" s="87" t="inlineStr">
        <is>
          <t xml:space="preserve"> </t>
        </is>
      </c>
      <c r="D92" s="87" t="inlineStr">
        <is>
          <t xml:space="preserve"> </t>
        </is>
      </c>
      <c r="E92" s="87" t="inlineStr">
        <is>
          <t xml:space="preserve"> </t>
        </is>
      </c>
      <c r="F92" s="87" t="inlineStr">
        <is>
          <t xml:space="preserve"> </t>
        </is>
      </c>
      <c r="G92" s="54" t="inlineStr">
        <is>
          <t xml:space="preserve"> </t>
        </is>
      </c>
    </row>
    <row r="93" ht="15" customHeight="1">
      <c r="B93" s="87" t="inlineStr">
        <is>
          <t xml:space="preserve"> </t>
        </is>
      </c>
      <c r="C93" s="87" t="inlineStr">
        <is>
          <t xml:space="preserve"> </t>
        </is>
      </c>
      <c r="D93" s="87" t="inlineStr">
        <is>
          <t xml:space="preserve"> </t>
        </is>
      </c>
      <c r="E93" s="87" t="inlineStr">
        <is>
          <t xml:space="preserve"> </t>
        </is>
      </c>
      <c r="F93" s="87" t="inlineStr">
        <is>
          <t xml:space="preserve"> </t>
        </is>
      </c>
      <c r="G93" s="54" t="inlineStr">
        <is>
          <t xml:space="preserve"> </t>
        </is>
      </c>
    </row>
    <row r="94" ht="15" customHeight="1">
      <c r="B94" s="87" t="inlineStr">
        <is>
          <t xml:space="preserve"> </t>
        </is>
      </c>
      <c r="C94" s="87" t="inlineStr">
        <is>
          <t xml:space="preserve"> </t>
        </is>
      </c>
      <c r="D94" s="87" t="inlineStr">
        <is>
          <t xml:space="preserve"> </t>
        </is>
      </c>
      <c r="E94" s="87" t="inlineStr">
        <is>
          <t xml:space="preserve"> </t>
        </is>
      </c>
      <c r="F94" s="87" t="inlineStr">
        <is>
          <t xml:space="preserve"> </t>
        </is>
      </c>
      <c r="G94" s="54" t="inlineStr">
        <is>
          <t xml:space="preserve"> </t>
        </is>
      </c>
    </row>
    <row r="95" ht="15" customHeight="1">
      <c r="B95" s="87" t="inlineStr">
        <is>
          <t xml:space="preserve"> </t>
        </is>
      </c>
      <c r="C95" s="87" t="inlineStr">
        <is>
          <t xml:space="preserve"> </t>
        </is>
      </c>
      <c r="D95" s="87" t="inlineStr">
        <is>
          <t xml:space="preserve"> </t>
        </is>
      </c>
      <c r="E95" s="87" t="inlineStr">
        <is>
          <t xml:space="preserve"> </t>
        </is>
      </c>
      <c r="F95" s="87" t="inlineStr">
        <is>
          <t xml:space="preserve"> </t>
        </is>
      </c>
      <c r="G95" s="54" t="inlineStr">
        <is>
          <t xml:space="preserve"> </t>
        </is>
      </c>
    </row>
    <row r="96" ht="15" customHeight="1">
      <c r="B96" s="87" t="inlineStr">
        <is>
          <t xml:space="preserve"> </t>
        </is>
      </c>
      <c r="C96" s="87" t="inlineStr">
        <is>
          <t xml:space="preserve"> </t>
        </is>
      </c>
      <c r="D96" s="87" t="inlineStr">
        <is>
          <t xml:space="preserve"> </t>
        </is>
      </c>
      <c r="E96" s="87" t="inlineStr">
        <is>
          <t xml:space="preserve"> </t>
        </is>
      </c>
      <c r="F96" s="87" t="inlineStr">
        <is>
          <t xml:space="preserve"> </t>
        </is>
      </c>
      <c r="G96" s="54" t="inlineStr">
        <is>
          <t xml:space="preserve"> </t>
        </is>
      </c>
    </row>
    <row r="97" ht="15" customHeight="1">
      <c r="B97" s="87" t="inlineStr">
        <is>
          <t xml:space="preserve"> </t>
        </is>
      </c>
      <c r="C97" s="87" t="inlineStr">
        <is>
          <t xml:space="preserve"> </t>
        </is>
      </c>
      <c r="D97" s="87" t="inlineStr">
        <is>
          <t xml:space="preserve"> </t>
        </is>
      </c>
      <c r="E97" s="87" t="inlineStr">
        <is>
          <t xml:space="preserve"> </t>
        </is>
      </c>
      <c r="F97" s="87" t="inlineStr">
        <is>
          <t xml:space="preserve"> </t>
        </is>
      </c>
      <c r="G97" s="54" t="inlineStr">
        <is>
          <t xml:space="preserve"> </t>
        </is>
      </c>
    </row>
    <row r="98" ht="15" customHeight="1">
      <c r="B98" s="87" t="inlineStr">
        <is>
          <t xml:space="preserve"> </t>
        </is>
      </c>
      <c r="C98" s="87" t="inlineStr">
        <is>
          <t xml:space="preserve"> </t>
        </is>
      </c>
      <c r="D98" s="87" t="inlineStr">
        <is>
          <t xml:space="preserve"> </t>
        </is>
      </c>
      <c r="E98" s="87" t="inlineStr">
        <is>
          <t xml:space="preserve"> </t>
        </is>
      </c>
      <c r="F98" s="87" t="inlineStr">
        <is>
          <t xml:space="preserve"> </t>
        </is>
      </c>
      <c r="G98" s="54" t="inlineStr">
        <is>
          <t xml:space="preserve"> </t>
        </is>
      </c>
    </row>
    <row r="99" ht="15" customHeight="1">
      <c r="B99" s="87" t="inlineStr">
        <is>
          <t xml:space="preserve"> </t>
        </is>
      </c>
      <c r="C99" s="87" t="inlineStr">
        <is>
          <t xml:space="preserve"> </t>
        </is>
      </c>
      <c r="D99" s="87" t="inlineStr">
        <is>
          <t xml:space="preserve"> </t>
        </is>
      </c>
      <c r="E99" s="87" t="inlineStr">
        <is>
          <t xml:space="preserve"> </t>
        </is>
      </c>
      <c r="F99" s="87" t="inlineStr">
        <is>
          <t xml:space="preserve"> </t>
        </is>
      </c>
      <c r="G99" s="54" t="inlineStr">
        <is>
          <t xml:space="preserve"> </t>
        </is>
      </c>
    </row>
  </sheetData>
  <pageMargins left="0.75" right="0.75" top="1" bottom="1" header="0" footer="0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CAROLINA MARÍA GÓMEZ PÉREZ</dc:creator>
  <dcterms:created xmlns:dcterms="http://purl.org/dc/terms/" xmlns:xsi="http://www.w3.org/2001/XMLSchema-instance" xsi:type="dcterms:W3CDTF">2020-03-01T15:42:48Z</dcterms:created>
  <dcterms:modified xmlns:dcterms="http://purl.org/dc/terms/" xmlns:xsi="http://www.w3.org/2001/XMLSchema-instance" xsi:type="dcterms:W3CDTF">2023-04-11T18:52:23Z</dcterms:modified>
  <cp:lastModifiedBy>SILVIA MARIA TORRES LOPEZ</cp:lastModifiedBy>
</cp:coreProperties>
</file>