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r. Daniel\Desktop\3MTT Dataset\"/>
    </mc:Choice>
  </mc:AlternateContent>
  <xr:revisionPtr revIDLastSave="0" documentId="13_ncr:1_{3AD99C2E-4A97-4CE6-94F7-688A55DC7073}" xr6:coauthVersionLast="47" xr6:coauthVersionMax="47" xr10:uidLastSave="{00000000-0000-0000-0000-000000000000}"/>
  <bookViews>
    <workbookView xWindow="-120" yWindow="-120" windowWidth="20730" windowHeight="11160" firstSheet="1" activeTab="2" xr2:uid="{FBEE0547-C1DD-4B7A-A3EB-2BA1446463BC}"/>
  </bookViews>
  <sheets>
    <sheet name="Copyright" sheetId="5" state="hidden" r:id="rId1"/>
    <sheet name="Data" sheetId="10" r:id="rId2"/>
    <sheet name="WorkingSheet" sheetId="27" r:id="rId3"/>
    <sheet name="SummaryTable" sheetId="29" r:id="rId4"/>
    <sheet name="Report" sheetId="30" r:id="rId5"/>
    <sheet name="Data Instructions" sheetId="26" r:id="rId6"/>
    <sheet name="AutoFit" sheetId="25" state="hidden" r:id="rId7"/>
    <sheet name="Remove Duplicates" sheetId="12" state="hidden" r:id="rId8"/>
    <sheet name="Trim Extra Spaces" sheetId="13" state="hidden" r:id="rId9"/>
    <sheet name="Eliminate Blank Cells" sheetId="14" state="hidden" r:id="rId10"/>
    <sheet name="Spell Check" sheetId="15" state="hidden" r:id="rId11"/>
    <sheet name="Data Validation" sheetId="18" state="hidden" r:id="rId12"/>
    <sheet name="Table" sheetId="19" state="hidden" r:id="rId13"/>
    <sheet name="IFERROR" sheetId="21" state="hidden" r:id="rId14"/>
    <sheet name="Number Format" sheetId="22" state="hidden" r:id="rId15"/>
    <sheet name="Find &amp; Replace" sheetId="23" state="hidden" r:id="rId16"/>
    <sheet name="More Resources" sheetId="1" state="hidden" r:id="rId17"/>
  </sheets>
  <definedNames>
    <definedName name="_xlnm._FilterDatabase" localSheetId="2" hidden="1">WorkingSheet!$A$1:$H$23</definedName>
  </definedNames>
  <calcPr calcId="191029"/>
  <pivotCaches>
    <pivotCache cacheId="19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7" l="1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<sst xmlns="http://schemas.openxmlformats.org/spreadsheetml/2006/main" count="1617" uniqueCount="178">
  <si>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</si>
  <si>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</si>
  <si>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</si>
  <si>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</si>
  <si>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</si>
  <si>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</si>
  <si>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</si>
  <si>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</si>
  <si>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</si>
  <si>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</si>
  <si>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</si>
  <si>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</si>
  <si>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</si>
  <si>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</si>
  <si>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</si>
  <si>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</si>
  <si>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</si>
  <si>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</si>
  <si>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</si>
  <si>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</si>
  <si>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</si>
  <si>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</si>
  <si>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</si>
  <si>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</si>
  <si>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</si>
  <si>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</si>
  <si>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</si>
  <si>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</si>
  <si>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</si>
  <si>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</si>
  <si>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</si>
  <si>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</si>
  <si>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</si>
  <si>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</si>
  <si>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</si>
  <si>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</si>
  <si>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</si>
  <si>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</si>
  <si>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</si>
  <si>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</si>
  <si>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</si>
  <si>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</si>
  <si>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</si>
  <si>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</si>
  <si>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</si>
  <si>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</si>
  <si>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</si>
  <si>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</si>
  <si>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</si>
  <si>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</si>
  <si>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</si>
  <si>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</si>
  <si>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</si>
  <si>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</si>
  <si>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</si>
  <si>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</si>
  <si>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</si>
  <si>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</si>
  <si>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</si>
  <si>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</si>
  <si>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</si>
  <si>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</si>
  <si>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</si>
  <si>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</si>
  <si>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</si>
  <si>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</si>
  <si>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</si>
  <si>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</si>
  <si>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</si>
  <si>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</si>
  <si>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</si>
  <si>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</si>
  <si>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</si>
  <si>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</si>
  <si>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</si>
  <si>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</si>
  <si>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</si>
  <si>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</si>
  <si>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</si>
  <si>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</si>
  <si>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</si>
  <si>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</si>
  <si>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</si>
  <si>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</si>
  <si>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</si>
  <si>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</si>
  <si>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</si>
  <si>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</si>
  <si>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</si>
  <si>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</si>
  <si>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</si>
  <si>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</si>
  <si>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</si>
  <si>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</si>
  <si>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</si>
  <si>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</si>
  <si>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</si>
  <si>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</si>
  <si>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</si>
  <si>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</si>
  <si>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</si>
  <si>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</si>
  <si>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</si>
  <si>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</si>
  <si>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</si>
  <si>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</si>
  <si>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</si>
  <si>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</si>
  <si>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</si>
  <si>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</si>
  <si>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</si>
  <si>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</si>
  <si>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</si>
  <si>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</si>
  <si>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</si>
  <si>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</si>
  <si>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</si>
  <si>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</si>
  <si>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</si>
  <si>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</si>
  <si>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</si>
  <si>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</si>
  <si>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</si>
  <si>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</si>
  <si>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</si>
  <si>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</si>
  <si>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</si>
  <si>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</si>
  <si>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</si>
  <si>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</si>
  <si>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</si>
  <si>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</si>
  <si>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</si>
  <si>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</si>
  <si>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</si>
  <si>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</si>
  <si>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</si>
  <si>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</si>
  <si>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</si>
  <si>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</si>
  <si>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</si>
  <si>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</si>
  <si>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</si>
  <si>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</si>
  <si>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</si>
  <si>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</si>
  <si>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</si>
  <si>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</si>
  <si>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</si>
  <si>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</si>
  <si>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</si>
  <si>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</si>
  <si>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</si>
  <si>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</si>
  <si>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</si>
  <si>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</si>
  <si>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</si>
  <si>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</si>
  <si>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</si>
  <si>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</si>
  <si>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Value</t>
  </si>
  <si>
    <t>Grand Total</t>
  </si>
  <si>
    <t>Regon</t>
  </si>
  <si>
    <t>Quantity Per Region</t>
  </si>
  <si>
    <t>Total Value Per Region</t>
  </si>
  <si>
    <t>Short Report</t>
  </si>
  <si>
    <t>4. Droped rows with the contents "inf"</t>
  </si>
  <si>
    <t>5. Added another column "Total Value"</t>
  </si>
  <si>
    <t>6. Assigned Region to an empty cell at the Region column</t>
  </si>
  <si>
    <t>2. Copied the raw data into another sheet, named it "WorkingSheet" to avoid losing important contents while cleaning the data</t>
  </si>
  <si>
    <t>3. Removed duplicates, using "Conditional formating"</t>
  </si>
  <si>
    <t>After the analysis, I discovered that;</t>
  </si>
  <si>
    <t>1. Southern region had the highest salse</t>
  </si>
  <si>
    <t>2. Northern region had the least salse</t>
  </si>
  <si>
    <t>Insights</t>
  </si>
  <si>
    <t>After downloaded the project file, I followed the steps below;</t>
  </si>
  <si>
    <t>1. Opened the downloaded file on MS Excel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</si>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</sst>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₦&quot;* #,##0.00_-;\-&quot;₦&quot;* #,##0.00_-;_-&quot;₦&quot;* &quot;-&quot;??_-;_-@_-"/>
    <numFmt numFmtId="164" formatCode="&quot;$&quot;#,##0.00_);[Red]\(&quot;$&quot;#,##0.00\)"/>
    <numFmt numFmtId="165" formatCode="@*."/>
    <numFmt numFmtId="166" formatCode="@*_"/>
    <numFmt numFmtId="176" formatCode="[$$-409]#,##0.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8" fillId="0" borderId="0" xfId="0" applyNumberFormat="1" applyFont="1"/>
    <xf numFmtId="0" fontId="0" fillId="0" borderId="0" xfId="0" applyNumberFormat="1"/>
    <xf numFmtId="14" fontId="14" fillId="0" borderId="0" xfId="0" applyNumberFormat="1" applyFont="1" applyAlignment="1">
      <alignment horizontal="left" vertical="top"/>
    </xf>
    <xf numFmtId="0" fontId="14" fillId="0" borderId="0" xfId="0" applyNumberFormat="1" applyFont="1" applyAlignment="1">
      <alignment horizontal="left" vertical="top"/>
    </xf>
    <xf numFmtId="0" fontId="15" fillId="0" borderId="0" xfId="0" applyFont="1"/>
    <xf numFmtId="0" fontId="16" fillId="0" borderId="0" xfId="0" applyFont="1"/>
    <xf numFmtId="176" fontId="16" fillId="0" borderId="0" xfId="3" applyNumberFormat="1" applyFont="1"/>
    <xf numFmtId="176" fontId="0" fillId="0" borderId="0" xfId="3" applyNumberFormat="1" applyFont="1"/>
    <xf numFmtId="176" fontId="14" fillId="0" borderId="0" xfId="2" applyNumberFormat="1" applyFont="1" applyAlignment="1">
      <alignment horizontal="left" vertical="top"/>
    </xf>
    <xf numFmtId="176" fontId="8" fillId="0" borderId="0" xfId="2" applyNumberFormat="1" applyFont="1"/>
    <xf numFmtId="176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76" fontId="15" fillId="0" borderId="0" xfId="0" applyNumberFormat="1" applyFont="1"/>
    <xf numFmtId="176" fontId="0" fillId="0" borderId="0" xfId="0" applyNumberFormat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20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76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[$$-409]#,##0.00"/>
    </dxf>
    <dxf>
      <numFmt numFmtId="176" formatCode="[$$-409]#,##0.00"/>
    </dxf>
    <dxf>
      <numFmt numFmtId="176" formatCode="[$$-409]#,##0.00"/>
    </dxf>
    <dxf>
      <numFmt numFmtId="176" formatCode="[$$-409]#,##0.00"/>
    </dxf>
    <dxf>
      <numFmt numFmtId="176" formatCode="[$$-409]#,##0.00"/>
    </dxf>
    <dxf>
      <numFmt numFmtId="176" formatCode="[$$-409]#,##0.00"/>
    </dxf>
    <dxf>
      <numFmt numFmtId="176" formatCode="[$$-409]#,##0.00"/>
    </dxf>
    <dxf>
      <numFmt numFmtId="176" formatCode="[$$-409]#,##0.00"/>
    </dxf>
    <dxf>
      <numFmt numFmtId="176" formatCode="[$$-409]#,##0.00"/>
    </dxf>
    <dxf>
      <font>
        <sz val="16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6"/>
      </font>
    </dxf>
    <dxf>
      <numFmt numFmtId="176" formatCode="[$$-409]#,##0.00"/>
    </dxf>
    <dxf>
      <numFmt numFmtId="176" formatCode="[$$-409]#,##0.00"/>
    </dxf>
    <dxf>
      <numFmt numFmtId="176" formatCode="[$$-409]#,##0.00"/>
    </dxf>
    <dxf>
      <numFmt numFmtId="176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 Daniel" refreshedDate="45722.072981481484" createdVersion="7" refreshedVersion="7" minRefreshableVersion="3" recordCount="22" xr:uid="{8C1EB894-622A-4714-9930-57825F1E2E04}">
  <cacheSource type="worksheet">
    <worksheetSource ref="A1:I23" sheet="WorkingSheet"/>
  </cacheSource>
  <cacheFields count="9">
    <cacheField name="Date" numFmtId="14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2"/>
    </cacheField>
    <cacheField name="Name" numFmtId="0">
      <sharedItems/>
    </cacheField>
    <cacheField name="Region" numFmtId="0">
      <sharedItems count="5">
        <s v="North"/>
        <s v="East"/>
        <s v="South"/>
        <s v="West"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/>
    </cacheField>
    <cacheField name="Price Per Unit" numFmtId="176">
      <sharedItems containsSemiMixedTypes="0" containsString="0" containsNumber="1" minValue="10" maxValue="160"/>
    </cacheField>
    <cacheField name="Total Value" numFmtId="176">
      <sharedItems containsSemiMixedTypes="0" containsString="0" containsNumber="1" minValue="150" maxValue="24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1-01-31T00:00:00"/>
    <n v="1"/>
    <s v="John Smith   "/>
    <x v="0"/>
    <s v="Good"/>
    <s v="Magic Wand"/>
    <n v="10"/>
    <n v="20"/>
    <n v="200"/>
  </r>
  <r>
    <d v="2021-02-28T00:00:00"/>
    <n v="2"/>
    <s v="Jane Doe"/>
    <x v="1"/>
    <s v="Excelent"/>
    <s v="Unicorn Horn"/>
    <n v="15"/>
    <n v="10"/>
    <n v="150"/>
  </r>
  <r>
    <d v="2021-04-30T00:00:00"/>
    <n v="3"/>
    <s v="Anna   Belle"/>
    <x v="2"/>
    <s v="Average"/>
    <s v="Fairy Dust"/>
    <n v="25"/>
    <n v="10"/>
    <n v="250"/>
  </r>
  <r>
    <d v="2021-05-31T00:00:00"/>
    <n v="4"/>
    <s v="Chris P. Bacon"/>
    <x v="1"/>
    <s v="Good"/>
    <s v="Bacon Scented Candle"/>
    <n v="30"/>
    <n v="16.670000000000002"/>
    <n v="500.1"/>
  </r>
  <r>
    <d v="2021-07-31T00:00:00"/>
    <n v="5"/>
    <s v="Mary Jane"/>
    <x v="3"/>
    <s v="Poor"/>
    <s v="Potent Potion"/>
    <n v="35"/>
    <n v="10"/>
    <n v="350"/>
  </r>
  <r>
    <d v="2021-08-31T00:00:00"/>
    <n v="6"/>
    <s v="Bruce Wayne"/>
    <x v="2"/>
    <s v="Average"/>
    <s v="Bat Signal"/>
    <n v="40"/>
    <n v="15"/>
    <n v="600"/>
  </r>
  <r>
    <d v="2021-09-30T00:00:00"/>
    <n v="7"/>
    <s v="Clark Kent"/>
    <x v="1"/>
    <s v="Good"/>
    <s v="Glasses with X-ray Vision"/>
    <n v="45"/>
    <n v="12.22"/>
    <n v="549.9"/>
  </r>
  <r>
    <d v="2021-10-31T00:00:00"/>
    <n v="8"/>
    <s v="Diana Prince"/>
    <x v="0"/>
    <s v="Excelent"/>
    <s v="Lasso of Truth"/>
    <n v="50"/>
    <n v="14"/>
    <n v="700"/>
  </r>
  <r>
    <d v="2021-11-30T00:00:00"/>
    <n v="9"/>
    <s v="Tony Stark"/>
    <x v="3"/>
    <s v="Poor"/>
    <s v="Iron Man Suit"/>
    <n v="5"/>
    <n v="160"/>
    <n v="800"/>
  </r>
  <r>
    <d v="2021-12-31T00:00:00"/>
    <n v="10"/>
    <s v="Steve Rogers"/>
    <x v="2"/>
    <s v="Average"/>
    <s v="Captain America Shield"/>
    <n v="20"/>
    <n v="45"/>
    <n v="900"/>
  </r>
  <r>
    <d v="2022-02-28T00:00:00"/>
    <n v="11"/>
    <s v="Bruce Banner"/>
    <x v="0"/>
    <s v="Excelent"/>
    <s v="Gamma Radiation Serum"/>
    <n v="30"/>
    <n v="36.67"/>
    <n v="1100.1000000000001"/>
  </r>
  <r>
    <d v="2022-03-31T00:00:00"/>
    <n v="12"/>
    <s v="Nick Fury"/>
    <x v="3"/>
    <s v="Poor"/>
    <s v="Eye Patch"/>
    <n v="35"/>
    <n v="34.29"/>
    <n v="1200.1499999999999"/>
  </r>
  <r>
    <d v="2022-05-31T00:00:00"/>
    <n v="13"/>
    <s v="Peggy Carter"/>
    <x v="1"/>
    <s v="Good"/>
    <s v="Vintage Pistol"/>
    <n v="40"/>
    <n v="35"/>
    <n v="1400"/>
  </r>
  <r>
    <d v="2022-06-30T00:00:00"/>
    <n v="14"/>
    <s v="Howard Stark"/>
    <x v="0"/>
    <s v="Excelent"/>
    <s v="Arc Reactor"/>
    <n v="45"/>
    <n v="33.33"/>
    <n v="1499.85"/>
  </r>
  <r>
    <d v="2022-07-31T00:00:00"/>
    <n v="15"/>
    <s v="Hank Pym"/>
    <x v="3"/>
    <s v="Poor"/>
    <s v="Ant-Man Suit"/>
    <n v="50"/>
    <n v="32"/>
    <n v="1600"/>
  </r>
  <r>
    <d v="2022-08-31T00:00:00"/>
    <n v="16"/>
    <s v="Janet van Dyne"/>
    <x v="2"/>
    <s v="Average"/>
    <s v="Wasp's Wings"/>
    <n v="55"/>
    <n v="30.91"/>
    <n v="1700.05"/>
  </r>
  <r>
    <d v="2022-09-30T00:00:00"/>
    <n v="17"/>
    <s v="Kurt Busiek"/>
    <x v="1"/>
    <s v="Good"/>
    <s v="Comic Book"/>
    <n v="60"/>
    <n v="30"/>
    <n v="1800"/>
  </r>
  <r>
    <d v="2022-11-30T00:00:00"/>
    <n v="18"/>
    <s v="Roger Stern"/>
    <x v="3"/>
    <s v="Poor"/>
    <s v="Notepads"/>
    <n v="65"/>
    <n v="30.77"/>
    <n v="2000.05"/>
  </r>
  <r>
    <d v="2022-12-31T00:00:00"/>
    <n v="19"/>
    <s v="Tom DeFalco"/>
    <x v="2"/>
    <s v="Average"/>
    <s v="Pen Set"/>
    <n v="70"/>
    <n v="30"/>
    <n v="2100"/>
  </r>
  <r>
    <d v="2023-01-31T00:00:00"/>
    <n v="20"/>
    <s v="Loki Laufeyson"/>
    <x v="4"/>
    <s v="Mischief"/>
    <s v="Trickster's Hat"/>
    <n v="75"/>
    <n v="29.33"/>
    <n v="2199.75"/>
  </r>
  <r>
    <d v="2023-02-28T00:00:00"/>
    <n v="21"/>
    <s v="Thor Odinson"/>
    <x v="4"/>
    <s v="Worthy"/>
    <s v="Mjolnir"/>
    <n v="80"/>
    <n v="28.75"/>
    <n v="2300"/>
  </r>
  <r>
    <d v="2023-04-30T00:00:00"/>
    <n v="22"/>
    <s v="Steve Rogers"/>
    <x v="2"/>
    <s v="Leader"/>
    <s v="Leadership Manual"/>
    <n v="85"/>
    <n v="29.41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58B9B-C994-4641-9E09-F555ED9CEFD1}" name="PivotTable6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on">
  <location ref="A3:C9" firstHeaderRow="0" firstDataRow="1" firstDataCol="1"/>
  <pivotFields count="9">
    <pivotField numFmtId="14" showAll="0"/>
    <pivotField showAll="0"/>
    <pivotField showAll="0"/>
    <pivotField axis="axisRow" showAll="0" sortType="ascending">
      <items count="6">
        <item x="4"/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176" showAll="0"/>
    <pivotField dataField="1" numFmtId="176" showAll="0"/>
  </pivotFields>
  <rowFields count="1">
    <field x="3"/>
  </rowFields>
  <rowItems count="6">
    <i>
      <x v="2"/>
    </i>
    <i>
      <x/>
    </i>
    <i>
      <x v="4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 Per Region" fld="6" baseField="3" baseItem="0"/>
    <dataField name="Total Value Per Region" fld="8" baseField="3" baseItem="0" numFmtId="176"/>
  </dataFields>
  <formats count="2"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3EE6A6-3CE2-4202-9C35-6C55855E8282}" name="Table6" displayName="Table6" ref="A1:I23" totalsRowShown="0" headerRowDxfId="0" dataDxfId="1">
  <autoFilter ref="A1:I23" xr:uid="{E73EE6A6-3CE2-4202-9C35-6C55855E8282}"/>
  <tableColumns count="9">
    <tableColumn id="1" xr3:uid="{355AF6B9-083B-4BE8-858F-03ABCEA097CF}" name="Date" dataDxfId="10"/>
    <tableColumn id="2" xr3:uid="{524B8225-407E-48DB-BB9A-643ED0D89E03}" name="ID" dataDxfId="9"/>
    <tableColumn id="3" xr3:uid="{D8C0E7C8-0F56-4FA0-BEB1-F2A4EE5C13E3}" name="Name" dataDxfId="8"/>
    <tableColumn id="4" xr3:uid="{1F55C2B4-94E7-4D6D-B72F-3F2098E911A3}" name="Region" dataDxfId="7"/>
    <tableColumn id="5" xr3:uid="{61CCCF44-E748-4CDC-B95E-0D54D232F426}" name="Rating" dataDxfId="6"/>
    <tableColumn id="6" xr3:uid="{023B1C79-7DD6-4775-8E4B-E9305231E152}" name="Product" dataDxfId="5"/>
    <tableColumn id="7" xr3:uid="{16BE4F94-E5A8-457D-8434-4070F014E3B1}" name="Quantity" dataDxfId="4"/>
    <tableColumn id="8" xr3:uid="{442A879E-1C36-42B1-B08C-6BAADE2A9F6A}" name="Price Per Unit" dataDxfId="3" dataCellStyle="Currency"/>
    <tableColumn id="9" xr3:uid="{04DEDBC6-109D-414E-9930-7E5F6BCA703D}" name="Total Value" dataDxfId="2" dataCellStyle="Percent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119" dataDxfId="118">
  <autoFilter ref="A2:H30" xr:uid="{683DA145-A723-457E-812B-65E723E9F8CD}"/>
  <tableColumns count="8">
    <tableColumn id="1" xr3:uid="{C49042CD-BF60-4C44-A0B4-176EFEE5C15D}" name="Date" totalsRowLabel="Total" dataDxfId="117" totalsRowDxfId="116"/>
    <tableColumn id="2" xr3:uid="{A66F44FB-46D3-4613-B3A6-513FEAB609A2}" name="ID" dataDxfId="115" totalsRowDxfId="114"/>
    <tableColumn id="3" xr3:uid="{9577779F-29EA-4942-B44D-8493D11525AB}" name="Name" dataDxfId="113" totalsRowDxfId="112"/>
    <tableColumn id="4" xr3:uid="{25150164-E3A0-4827-9A32-86C4C44B9A28}" name="Region" dataDxfId="111" totalsRowDxfId="110"/>
    <tableColumn id="5" xr3:uid="{90C53DBE-DE01-4CBD-89AB-8BEA69F9E214}" name="Rating" dataDxfId="109" totalsRowDxfId="108"/>
    <tableColumn id="6" xr3:uid="{630BC295-BE07-4A5D-84CD-3481157C7764}" name="Product" dataDxfId="107" totalsRowDxfId="106"/>
    <tableColumn id="7" xr3:uid="{F438AABA-03F8-4DBE-A2DF-FC280AE99F37}" name="Quantity" dataDxfId="105" totalsRowDxfId="104"/>
    <tableColumn id="8" xr3:uid="{BBBF0446-E1C0-4670-8A40-7D560DC49FB3}" name="Price Per Unit" totalsRowFunction="max" dataDxfId="103" totalsRowDxfId="10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101" dataDxfId="100">
  <autoFilter ref="A2:I30" xr:uid="{683DA145-A723-457E-812B-65E723E9F8CD}"/>
  <tableColumns count="9">
    <tableColumn id="1" xr3:uid="{E3557137-BC1F-4ABB-B2CA-7D0E20ACAA7D}" name="Date" totalsRowLabel="Total" dataDxfId="99" totalsRowDxfId="98"/>
    <tableColumn id="2" xr3:uid="{01B1FA8C-A9CE-4351-871F-866166D38A61}" name="ID" dataDxfId="97" totalsRowDxfId="96"/>
    <tableColumn id="3" xr3:uid="{FC0C5982-3031-417A-91B6-2499D37DAC99}" name="Name" dataDxfId="95" totalsRowDxfId="94"/>
    <tableColumn id="4" xr3:uid="{FB63233C-B3CD-4EE7-A61A-9C1F2FA41396}" name="Region" dataDxfId="93" totalsRowDxfId="92"/>
    <tableColumn id="5" xr3:uid="{6390FFA4-2CCC-4D74-87BC-781CFBC61821}" name="Rating" dataDxfId="91" totalsRowDxfId="90"/>
    <tableColumn id="6" xr3:uid="{1002335C-C6BC-4757-AD1C-D69CF37D0BF9}" name="Product" dataDxfId="89" totalsRowDxfId="88"/>
    <tableColumn id="7" xr3:uid="{DED88F5D-5927-442D-B92B-78B9617AEC8E}" name="Quantity" dataDxfId="87" totalsRowDxfId="86"/>
    <tableColumn id="8" xr3:uid="{48062C4E-095B-4246-8691-576922D43763}" name="Price Per Unit" totalsRowFunction="max" dataDxfId="85" totalsRowDxfId="84"/>
    <tableColumn id="9" xr3:uid="{A0B2C8F9-B62F-470D-95E7-445F62EFDE89}" name="Sales" totalsRowFunction="sum" dataDxfId="83" totalsRowDxfId="82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81" dataDxfId="80">
  <autoFilter ref="A2:I30" xr:uid="{683DA145-A723-457E-812B-65E723E9F8CD}"/>
  <tableColumns count="9">
    <tableColumn id="1" xr3:uid="{4EE4F555-68A0-412F-9208-F5F87F04B619}" name="Date" totalsRowLabel="Total" dataDxfId="79" totalsRowDxfId="78"/>
    <tableColumn id="2" xr3:uid="{DC93704D-60A7-4CE8-BBEF-A6837F28930E}" name="ID" dataDxfId="77" totalsRowDxfId="76"/>
    <tableColumn id="3" xr3:uid="{6473E714-0516-4F7F-95E0-9E5CE02ADC3B}" name="Name" dataDxfId="75" totalsRowDxfId="74"/>
    <tableColumn id="4" xr3:uid="{BE31A188-0E7C-4D3B-8371-072C3D86BF2D}" name="Region" dataDxfId="73" totalsRowDxfId="72"/>
    <tableColumn id="5" xr3:uid="{6C2FFAD1-E2D8-484E-94F2-760E17A9CD45}" name="Rating" dataDxfId="71" totalsRowDxfId="70"/>
    <tableColumn id="6" xr3:uid="{2B69B1E8-D8CE-44BD-917D-5EE33F11F873}" name="Product" dataDxfId="69" totalsRowDxfId="68"/>
    <tableColumn id="7" xr3:uid="{1EA5FAAB-313E-46FC-BF7B-AC74D3BCA5F0}" name="Quantity" dataDxfId="67" totalsRowDxfId="66"/>
    <tableColumn id="8" xr3:uid="{A38E3D75-87BD-4B62-A5B7-847826AC7465}" name="Price Per Unit" totalsRowFunction="max" dataDxfId="65" totalsRowDxfId="64"/>
    <tableColumn id="9" xr3:uid="{2B2ED7A8-8CC1-4A34-8B3B-30401267EB73}" name="Sales" totalsRowFunction="sum" dataDxfId="63" totalsRowDxfId="62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61" dataDxfId="60">
  <autoFilter ref="A2:I30" xr:uid="{683DA145-A723-457E-812B-65E723E9F8CD}"/>
  <tableColumns count="9">
    <tableColumn id="1" xr3:uid="{E91001D3-E6AE-449F-BF3C-A5A69FFFC92B}" name="Date" totalsRowLabel="Total" dataDxfId="59" totalsRowDxfId="58"/>
    <tableColumn id="2" xr3:uid="{866719AB-7435-4785-AEA7-84C494E2B56B}" name="ID" dataDxfId="57" totalsRowDxfId="56"/>
    <tableColumn id="3" xr3:uid="{575A0FAC-BB6B-4BC8-B037-DEFC18B16961}" name="Name" dataDxfId="55" totalsRowDxfId="54"/>
    <tableColumn id="4" xr3:uid="{BDD26564-6751-4862-B6AB-60CBB9DF3778}" name="Region" dataDxfId="53" totalsRowDxfId="52"/>
    <tableColumn id="5" xr3:uid="{0B2AAE18-425A-48DF-A485-D935C0A207CC}" name="Rating" dataDxfId="51" totalsRowDxfId="50"/>
    <tableColumn id="6" xr3:uid="{C0351C81-A9A9-4A9A-8782-631681CB104E}" name="Product" dataDxfId="49" totalsRowDxfId="48"/>
    <tableColumn id="7" xr3:uid="{F3E18428-543D-4DC6-AC67-C49C626E43EC}" name="Quantity" dataDxfId="47" totalsRowDxfId="46"/>
    <tableColumn id="8" xr3:uid="{7E04434A-F770-4052-9A89-08A6C409913D}" name="Price Per Unit" totalsRowFunction="max" dataDxfId="45" totalsRowDxfId="44"/>
    <tableColumn id="9" xr3:uid="{E09B3537-518E-4642-A78D-917EA0B588AD}" name="Sales" totalsRowFunction="sum" dataDxfId="43" totalsRowDxfId="42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5" zeroHeight="1"/>
  <cols>
    <col min="1" max="1" width="4.85546875" customWidth="1"/>
    <col min="2" max="17" width="9.140625" customWidth="1"/>
    <col min="18" max="16384" width="9.14062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75">
      <c r="B3" s="4" t="s">
        <v>1</v>
      </c>
    </row>
    <row r="4" spans="1:17" ht="18.75">
      <c r="B4" s="5" t="s">
        <v>2</v>
      </c>
    </row>
    <row r="5" spans="1:17" ht="18.75">
      <c r="B5" s="5" t="s">
        <v>3</v>
      </c>
    </row>
    <row r="6" spans="1:17" ht="18.75">
      <c r="B6" s="5" t="s">
        <v>4</v>
      </c>
    </row>
    <row r="7" spans="1:17" ht="18.75">
      <c r="B7" s="5"/>
    </row>
    <row r="8" spans="1:17" ht="18.75">
      <c r="B8" s="5" t="s">
        <v>5</v>
      </c>
    </row>
    <row r="9" spans="1:17"/>
    <row r="10" spans="1:17" ht="18.75">
      <c r="B10" s="5" t="s">
        <v>6</v>
      </c>
    </row>
    <row r="11" spans="1:17" ht="18.7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17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16" priority="1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15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14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13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2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11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5" zeroHeight="1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workbookViewId="0">
      <selection activeCell="G1" sqref="G1"/>
    </sheetView>
  </sheetViews>
  <sheetFormatPr defaultRowHeight="15"/>
  <cols>
    <col min="1" max="1" width="24.85546875" bestFit="1" customWidth="1"/>
    <col min="2" max="2" width="5.140625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</row>
    <row r="2" spans="1:8" ht="9.9499999999999993" customHeight="1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</row>
    <row r="3" spans="1:8" ht="9.9499999999999993" customHeight="1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</row>
    <row r="4" spans="1:8" ht="9.9499999999999993" customHeight="1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8" ht="9.9499999999999993" customHeight="1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</row>
    <row r="6" spans="1:8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8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8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8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</row>
    <row r="10" spans="1:8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8" ht="9.9499999999999993" customHeight="1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8" ht="9.9499999999999993" customHeight="1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</row>
    <row r="13" spans="1:8" ht="9.9499999999999993" customHeight="1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</row>
    <row r="14" spans="1:8" ht="20.100000000000001" customHeight="1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8" ht="20.100000000000001" customHeight="1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8" ht="20.100000000000001" customHeight="1">
      <c r="A16" s="9">
        <v>44316</v>
      </c>
      <c r="B16" s="10">
        <v>4</v>
      </c>
      <c r="C16" s="10" t="s">
        <v>30</v>
      </c>
      <c r="D16" s="10" t="s">
        <v>31</v>
      </c>
      <c r="E16" s="10" t="s">
        <v>32</v>
      </c>
      <c r="F16" s="10" t="s">
        <v>33</v>
      </c>
      <c r="G16" s="10">
        <v>25</v>
      </c>
      <c r="H16" s="11">
        <v>10</v>
      </c>
    </row>
    <row r="17" spans="1:8" ht="20.100000000000001" customHeight="1">
      <c r="A17" s="9">
        <v>44347</v>
      </c>
      <c r="B17" s="10">
        <v>5</v>
      </c>
      <c r="C17" s="10" t="s">
        <v>34</v>
      </c>
      <c r="D17" s="10" t="s">
        <v>22</v>
      </c>
      <c r="E17" s="10" t="s">
        <v>19</v>
      </c>
      <c r="F17" s="10" t="s">
        <v>35</v>
      </c>
      <c r="G17" s="10">
        <v>30</v>
      </c>
      <c r="H17" s="11">
        <v>16.670000000000002</v>
      </c>
    </row>
    <row r="18" spans="1:8" ht="20.100000000000001" customHeight="1">
      <c r="A18" s="9">
        <v>44377</v>
      </c>
      <c r="B18" s="10">
        <v>6</v>
      </c>
      <c r="C18" s="10" t="s">
        <v>36</v>
      </c>
      <c r="D18" s="10"/>
      <c r="E18" s="10" t="s">
        <v>23</v>
      </c>
      <c r="F18" s="10" t="s">
        <v>37</v>
      </c>
      <c r="G18" s="10">
        <v>0</v>
      </c>
      <c r="H18" s="10" t="s">
        <v>29</v>
      </c>
    </row>
    <row r="19" spans="1:8" ht="20.100000000000001" customHeight="1">
      <c r="A19" s="9">
        <v>44651</v>
      </c>
      <c r="B19" s="10">
        <v>15</v>
      </c>
      <c r="C19" s="10" t="s">
        <v>54</v>
      </c>
      <c r="D19" s="10" t="s">
        <v>26</v>
      </c>
      <c r="E19" s="10" t="s">
        <v>27</v>
      </c>
      <c r="F19" s="10" t="s">
        <v>55</v>
      </c>
      <c r="G19" s="10">
        <v>35</v>
      </c>
      <c r="H19" s="11">
        <v>34.29</v>
      </c>
    </row>
    <row r="20" spans="1:8" ht="20.100000000000001" customHeight="1">
      <c r="A20" s="9">
        <v>44681</v>
      </c>
      <c r="B20" s="10">
        <v>16</v>
      </c>
      <c r="C20" s="10" t="s">
        <v>56</v>
      </c>
      <c r="D20" s="10"/>
      <c r="E20" s="10" t="s">
        <v>32</v>
      </c>
      <c r="F20" s="10" t="s">
        <v>57</v>
      </c>
      <c r="G20" s="10">
        <v>0</v>
      </c>
      <c r="H20" s="10" t="s">
        <v>29</v>
      </c>
    </row>
    <row r="21" spans="1:8" ht="20.100000000000001" customHeight="1">
      <c r="A21" s="9">
        <v>44712</v>
      </c>
      <c r="B21" s="10">
        <v>17</v>
      </c>
      <c r="C21" s="10" t="s">
        <v>58</v>
      </c>
      <c r="D21" s="10" t="s">
        <v>22</v>
      </c>
      <c r="E21" s="10" t="s">
        <v>19</v>
      </c>
      <c r="F21" s="10" t="s">
        <v>59</v>
      </c>
      <c r="G21" s="10">
        <v>40</v>
      </c>
      <c r="H21" s="11">
        <v>35</v>
      </c>
    </row>
    <row r="22" spans="1:8" ht="20.100000000000001" customHeight="1">
      <c r="A22" s="9">
        <v>44742</v>
      </c>
      <c r="B22" s="10">
        <v>18</v>
      </c>
      <c r="C22" s="10" t="s">
        <v>60</v>
      </c>
      <c r="D22" s="10" t="s">
        <v>18</v>
      </c>
      <c r="E22" s="10" t="s">
        <v>23</v>
      </c>
      <c r="F22" s="10" t="s">
        <v>61</v>
      </c>
      <c r="G22" s="10">
        <v>45</v>
      </c>
      <c r="H22" s="11">
        <v>33.33</v>
      </c>
    </row>
    <row r="23" spans="1:8" ht="20.100000000000001" customHeight="1">
      <c r="A23" s="9">
        <v>44773</v>
      </c>
      <c r="B23" s="10">
        <v>19</v>
      </c>
      <c r="C23" s="10" t="s">
        <v>62</v>
      </c>
      <c r="D23" s="10" t="s">
        <v>26</v>
      </c>
      <c r="E23" s="10" t="s">
        <v>27</v>
      </c>
      <c r="F23" s="10" t="s">
        <v>63</v>
      </c>
      <c r="G23" s="10">
        <v>50</v>
      </c>
      <c r="H23" s="11">
        <v>32</v>
      </c>
    </row>
    <row r="24" spans="1:8" ht="20.100000000000001" customHeight="1">
      <c r="A24" s="9">
        <v>44804</v>
      </c>
      <c r="B24" s="10">
        <v>20</v>
      </c>
      <c r="C24" s="10" t="s">
        <v>64</v>
      </c>
      <c r="D24" s="10" t="s">
        <v>31</v>
      </c>
      <c r="E24" s="10" t="s">
        <v>32</v>
      </c>
      <c r="F24" s="10" t="s">
        <v>65</v>
      </c>
      <c r="G24" s="10">
        <v>55</v>
      </c>
      <c r="H24" s="11">
        <v>30.91</v>
      </c>
    </row>
    <row r="25" spans="1:8" ht="20.100000000000001" customHeight="1">
      <c r="A25" s="9">
        <v>44834</v>
      </c>
      <c r="B25" s="10">
        <v>21</v>
      </c>
      <c r="C25" s="10" t="s">
        <v>66</v>
      </c>
      <c r="D25" s="10" t="s">
        <v>22</v>
      </c>
      <c r="E25" s="10" t="s">
        <v>19</v>
      </c>
      <c r="F25" s="10" t="s">
        <v>67</v>
      </c>
      <c r="G25" s="10">
        <v>60</v>
      </c>
      <c r="H25" s="11">
        <v>30</v>
      </c>
    </row>
    <row r="26" spans="1:8" ht="20.100000000000001" customHeight="1">
      <c r="A26" s="9">
        <v>44865</v>
      </c>
      <c r="B26" s="10">
        <v>22</v>
      </c>
      <c r="C26" s="10" t="s">
        <v>68</v>
      </c>
      <c r="D26" s="10" t="s">
        <v>18</v>
      </c>
      <c r="E26" s="10" t="s">
        <v>23</v>
      </c>
      <c r="F26" s="10" t="s">
        <v>69</v>
      </c>
      <c r="G26" s="10">
        <v>0</v>
      </c>
      <c r="H26" s="10" t="s">
        <v>29</v>
      </c>
    </row>
    <row r="27" spans="1:8" ht="20.100000000000001" customHeight="1">
      <c r="A27" s="9">
        <v>44895</v>
      </c>
      <c r="B27" s="10">
        <v>23</v>
      </c>
      <c r="C27" s="10" t="s">
        <v>70</v>
      </c>
      <c r="D27" s="10" t="s">
        <v>26</v>
      </c>
      <c r="E27" s="10" t="s">
        <v>27</v>
      </c>
      <c r="F27" s="10" t="s">
        <v>71</v>
      </c>
      <c r="G27" s="10">
        <v>65</v>
      </c>
      <c r="H27" s="11">
        <v>30.77</v>
      </c>
    </row>
    <row r="28" spans="1:8" ht="20.100000000000001" customHeight="1">
      <c r="A28" s="9">
        <v>44926</v>
      </c>
      <c r="B28" s="10">
        <v>24</v>
      </c>
      <c r="C28" s="10" t="s">
        <v>72</v>
      </c>
      <c r="D28" s="10" t="s">
        <v>31</v>
      </c>
      <c r="E28" s="10" t="s">
        <v>32</v>
      </c>
      <c r="F28" s="10" t="s">
        <v>73</v>
      </c>
      <c r="G28" s="10">
        <v>70</v>
      </c>
      <c r="H28" s="11">
        <v>30</v>
      </c>
    </row>
    <row r="29" spans="1:8" ht="20.100000000000001" customHeight="1">
      <c r="A29" s="9">
        <v>44957</v>
      </c>
      <c r="B29" s="10">
        <v>25</v>
      </c>
      <c r="C29" s="10" t="s">
        <v>74</v>
      </c>
      <c r="D29" s="10" t="s">
        <v>75</v>
      </c>
      <c r="E29" s="10" t="s">
        <v>76</v>
      </c>
      <c r="F29" s="10" t="s">
        <v>77</v>
      </c>
      <c r="G29" s="10">
        <v>75</v>
      </c>
      <c r="H29" s="11">
        <v>29.33</v>
      </c>
    </row>
    <row r="30" spans="1:8" ht="20.100000000000001" customHeight="1">
      <c r="A30" s="9">
        <v>44985</v>
      </c>
      <c r="B30" s="10">
        <v>26</v>
      </c>
      <c r="C30" s="10" t="s">
        <v>78</v>
      </c>
      <c r="D30" s="10" t="s">
        <v>75</v>
      </c>
      <c r="E30" s="10" t="s">
        <v>79</v>
      </c>
      <c r="F30" s="10" t="s">
        <v>80</v>
      </c>
      <c r="G30" s="10">
        <v>80</v>
      </c>
      <c r="H30" s="11">
        <v>28.75</v>
      </c>
    </row>
    <row r="31" spans="1:8" ht="20.100000000000001" customHeight="1">
      <c r="A31" s="9">
        <v>45016</v>
      </c>
      <c r="B31" s="10">
        <v>27</v>
      </c>
      <c r="C31" s="10" t="s">
        <v>50</v>
      </c>
      <c r="D31" s="10" t="s">
        <v>22</v>
      </c>
      <c r="E31" s="10" t="s">
        <v>81</v>
      </c>
      <c r="F31" s="10" t="s">
        <v>82</v>
      </c>
      <c r="G31" s="10">
        <v>0</v>
      </c>
      <c r="H31" s="10" t="s">
        <v>29</v>
      </c>
    </row>
    <row r="32" spans="1:8" ht="20.100000000000001" customHeight="1">
      <c r="A32" s="9">
        <v>45046</v>
      </c>
      <c r="B32" s="10">
        <v>28</v>
      </c>
      <c r="C32" s="10" t="s">
        <v>48</v>
      </c>
      <c r="D32" s="10" t="s">
        <v>31</v>
      </c>
      <c r="E32" s="10" t="s">
        <v>83</v>
      </c>
      <c r="F32" s="10" t="s">
        <v>84</v>
      </c>
      <c r="G32" s="10">
        <v>85</v>
      </c>
      <c r="H32" s="11">
        <v>29.41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30DA-72C1-4D60-96EB-588B40A2E1FF}">
  <dimension ref="A1:M26"/>
  <sheetViews>
    <sheetView tabSelected="1" workbookViewId="0">
      <selection activeCell="K7" sqref="K7"/>
    </sheetView>
  </sheetViews>
  <sheetFormatPr defaultRowHeight="15"/>
  <cols>
    <col min="1" max="1" width="14.85546875" style="36" bestFit="1" customWidth="1"/>
    <col min="3" max="3" width="17.5703125" bestFit="1" customWidth="1"/>
    <col min="4" max="4" width="13" customWidth="1"/>
    <col min="5" max="5" width="12.28515625" customWidth="1"/>
    <col min="6" max="6" width="23.42578125" bestFit="1" customWidth="1"/>
    <col min="7" max="7" width="15.5703125" customWidth="1"/>
    <col min="8" max="8" width="22.7109375" style="57" customWidth="1"/>
    <col min="9" max="9" width="19.28515625" style="54" customWidth="1"/>
    <col min="11" max="11" width="12.140625" bestFit="1" customWidth="1"/>
    <col min="12" max="12" width="19.140625" style="61" bestFit="1" customWidth="1"/>
    <col min="13" max="13" width="27.140625" bestFit="1" customWidth="1"/>
  </cols>
  <sheetData>
    <row r="1" spans="1:13" s="51" customFormat="1" ht="23.25">
      <c r="A1" s="49" t="s">
        <v>9</v>
      </c>
      <c r="B1" s="50" t="s">
        <v>10</v>
      </c>
      <c r="C1" s="50" t="s">
        <v>11</v>
      </c>
      <c r="D1" s="50" t="s">
        <v>12</v>
      </c>
      <c r="E1" s="50" t="s">
        <v>13</v>
      </c>
      <c r="F1" s="50" t="s">
        <v>14</v>
      </c>
      <c r="G1" s="50" t="s">
        <v>15</v>
      </c>
      <c r="H1" s="55" t="s">
        <v>16</v>
      </c>
      <c r="I1" s="53" t="s">
        <v>160</v>
      </c>
      <c r="L1" s="60"/>
    </row>
    <row r="2" spans="1:13">
      <c r="A2" s="35">
        <v>44227</v>
      </c>
      <c r="B2" s="47">
        <v>1</v>
      </c>
      <c r="C2" s="47" t="s">
        <v>17</v>
      </c>
      <c r="D2" s="47" t="s">
        <v>18</v>
      </c>
      <c r="E2" s="47" t="s">
        <v>19</v>
      </c>
      <c r="F2" s="47" t="s">
        <v>20</v>
      </c>
      <c r="G2" s="47">
        <v>10</v>
      </c>
      <c r="H2" s="56">
        <v>20</v>
      </c>
      <c r="I2" s="54">
        <f>G2*H2</f>
        <v>200</v>
      </c>
    </row>
    <row r="3" spans="1:13">
      <c r="A3" s="35">
        <v>44255</v>
      </c>
      <c r="B3" s="47">
        <v>2</v>
      </c>
      <c r="C3" s="47" t="s">
        <v>21</v>
      </c>
      <c r="D3" s="47" t="s">
        <v>22</v>
      </c>
      <c r="E3" s="47" t="s">
        <v>23</v>
      </c>
      <c r="F3" s="47" t="s">
        <v>24</v>
      </c>
      <c r="G3" s="47">
        <v>15</v>
      </c>
      <c r="H3" s="56">
        <v>10</v>
      </c>
      <c r="I3" s="54">
        <f t="shared" ref="I3:I23" si="0">G3*H3</f>
        <v>150</v>
      </c>
      <c r="L3"/>
    </row>
    <row r="4" spans="1:13">
      <c r="A4" s="35">
        <v>44316</v>
      </c>
      <c r="B4" s="47">
        <v>3</v>
      </c>
      <c r="C4" s="47" t="s">
        <v>30</v>
      </c>
      <c r="D4" s="47" t="s">
        <v>31</v>
      </c>
      <c r="E4" s="47" t="s">
        <v>32</v>
      </c>
      <c r="F4" s="47" t="s">
        <v>33</v>
      </c>
      <c r="G4" s="47">
        <v>25</v>
      </c>
      <c r="H4" s="56">
        <v>10</v>
      </c>
      <c r="I4" s="54">
        <f t="shared" si="0"/>
        <v>250</v>
      </c>
      <c r="L4"/>
    </row>
    <row r="5" spans="1:13">
      <c r="A5" s="35">
        <v>44347</v>
      </c>
      <c r="B5" s="47">
        <v>4</v>
      </c>
      <c r="C5" s="47" t="s">
        <v>34</v>
      </c>
      <c r="D5" s="47" t="s">
        <v>22</v>
      </c>
      <c r="E5" s="47" t="s">
        <v>19</v>
      </c>
      <c r="F5" s="47" t="s">
        <v>35</v>
      </c>
      <c r="G5" s="47">
        <v>30</v>
      </c>
      <c r="H5" s="56">
        <v>16.670000000000002</v>
      </c>
      <c r="I5" s="54">
        <f t="shared" si="0"/>
        <v>500.1</v>
      </c>
      <c r="L5"/>
    </row>
    <row r="6" spans="1:13">
      <c r="A6" s="35">
        <v>44408</v>
      </c>
      <c r="B6" s="47">
        <v>5</v>
      </c>
      <c r="C6" s="47" t="s">
        <v>38</v>
      </c>
      <c r="D6" s="47" t="s">
        <v>26</v>
      </c>
      <c r="E6" s="47" t="s">
        <v>27</v>
      </c>
      <c r="F6" s="47" t="s">
        <v>39</v>
      </c>
      <c r="G6" s="47">
        <v>35</v>
      </c>
      <c r="H6" s="56">
        <v>10</v>
      </c>
      <c r="I6" s="54">
        <f t="shared" si="0"/>
        <v>350</v>
      </c>
      <c r="L6"/>
    </row>
    <row r="7" spans="1:13">
      <c r="A7" s="35">
        <v>44439</v>
      </c>
      <c r="B7" s="47">
        <v>6</v>
      </c>
      <c r="C7" s="47" t="s">
        <v>40</v>
      </c>
      <c r="D7" s="47" t="s">
        <v>31</v>
      </c>
      <c r="E7" s="47" t="s">
        <v>32</v>
      </c>
      <c r="F7" s="47" t="s">
        <v>41</v>
      </c>
      <c r="G7" s="47">
        <v>40</v>
      </c>
      <c r="H7" s="56">
        <v>15</v>
      </c>
      <c r="I7" s="54">
        <f t="shared" si="0"/>
        <v>600</v>
      </c>
      <c r="L7"/>
    </row>
    <row r="8" spans="1:13">
      <c r="A8" s="35">
        <v>44469</v>
      </c>
      <c r="B8" s="47">
        <v>7</v>
      </c>
      <c r="C8" s="47" t="s">
        <v>42</v>
      </c>
      <c r="D8" s="47" t="s">
        <v>22</v>
      </c>
      <c r="E8" s="47" t="s">
        <v>19</v>
      </c>
      <c r="F8" s="47" t="s">
        <v>43</v>
      </c>
      <c r="G8" s="47">
        <v>45</v>
      </c>
      <c r="H8" s="56">
        <v>12.22</v>
      </c>
      <c r="I8" s="54">
        <f t="shared" si="0"/>
        <v>549.9</v>
      </c>
      <c r="L8"/>
    </row>
    <row r="9" spans="1:13">
      <c r="A9" s="35">
        <v>44500</v>
      </c>
      <c r="B9" s="47">
        <v>8</v>
      </c>
      <c r="C9" s="47" t="s">
        <v>44</v>
      </c>
      <c r="D9" s="47" t="s">
        <v>18</v>
      </c>
      <c r="E9" s="47" t="s">
        <v>23</v>
      </c>
      <c r="F9" s="47" t="s">
        <v>45</v>
      </c>
      <c r="G9" s="47">
        <v>50</v>
      </c>
      <c r="H9" s="56">
        <v>14</v>
      </c>
      <c r="I9" s="54">
        <f t="shared" si="0"/>
        <v>700</v>
      </c>
      <c r="L9"/>
    </row>
    <row r="10" spans="1:13">
      <c r="A10" s="35">
        <v>44530</v>
      </c>
      <c r="B10" s="47">
        <v>9</v>
      </c>
      <c r="C10" s="47" t="s">
        <v>46</v>
      </c>
      <c r="D10" s="47" t="s">
        <v>26</v>
      </c>
      <c r="E10" s="47" t="s">
        <v>27</v>
      </c>
      <c r="F10" s="47" t="s">
        <v>47</v>
      </c>
      <c r="G10" s="47">
        <v>5</v>
      </c>
      <c r="H10" s="56">
        <v>160</v>
      </c>
      <c r="I10" s="54">
        <f t="shared" si="0"/>
        <v>800</v>
      </c>
      <c r="L10"/>
    </row>
    <row r="11" spans="1:13">
      <c r="A11" s="35">
        <v>44561</v>
      </c>
      <c r="B11" s="47">
        <v>10</v>
      </c>
      <c r="C11" s="47" t="s">
        <v>48</v>
      </c>
      <c r="D11" s="47" t="s">
        <v>31</v>
      </c>
      <c r="E11" s="47" t="s">
        <v>32</v>
      </c>
      <c r="F11" s="47" t="s">
        <v>49</v>
      </c>
      <c r="G11" s="47">
        <v>20</v>
      </c>
      <c r="H11" s="56">
        <v>45</v>
      </c>
      <c r="I11" s="54">
        <f t="shared" si="0"/>
        <v>900</v>
      </c>
      <c r="L11"/>
    </row>
    <row r="12" spans="1:13">
      <c r="A12" s="35">
        <v>44620</v>
      </c>
      <c r="B12" s="47">
        <v>11</v>
      </c>
      <c r="C12" s="47" t="s">
        <v>52</v>
      </c>
      <c r="D12" s="47" t="s">
        <v>18</v>
      </c>
      <c r="E12" s="47" t="s">
        <v>23</v>
      </c>
      <c r="F12" s="47" t="s">
        <v>53</v>
      </c>
      <c r="G12" s="47">
        <v>30</v>
      </c>
      <c r="H12" s="56">
        <v>36.67</v>
      </c>
      <c r="I12" s="54">
        <f t="shared" si="0"/>
        <v>1100.1000000000001</v>
      </c>
      <c r="L12"/>
    </row>
    <row r="13" spans="1:13">
      <c r="A13" s="35">
        <v>44651</v>
      </c>
      <c r="B13" s="47">
        <v>12</v>
      </c>
      <c r="C13" s="47" t="s">
        <v>54</v>
      </c>
      <c r="D13" s="47" t="s">
        <v>26</v>
      </c>
      <c r="E13" s="47" t="s">
        <v>27</v>
      </c>
      <c r="F13" s="47" t="s">
        <v>55</v>
      </c>
      <c r="G13" s="47">
        <v>35</v>
      </c>
      <c r="H13" s="56">
        <v>34.29</v>
      </c>
      <c r="I13" s="54">
        <f t="shared" si="0"/>
        <v>1200.1499999999999</v>
      </c>
      <c r="L13"/>
    </row>
    <row r="14" spans="1:13">
      <c r="A14" s="35">
        <v>44712</v>
      </c>
      <c r="B14" s="47">
        <v>13</v>
      </c>
      <c r="C14" s="47" t="s">
        <v>58</v>
      </c>
      <c r="D14" s="47" t="s">
        <v>22</v>
      </c>
      <c r="E14" s="47" t="s">
        <v>19</v>
      </c>
      <c r="F14" s="47" t="s">
        <v>59</v>
      </c>
      <c r="G14" s="47">
        <v>40</v>
      </c>
      <c r="H14" s="56">
        <v>35</v>
      </c>
      <c r="I14" s="54">
        <f t="shared" si="0"/>
        <v>1400</v>
      </c>
    </row>
    <row r="15" spans="1:13">
      <c r="A15" s="35">
        <v>44742</v>
      </c>
      <c r="B15" s="47">
        <v>14</v>
      </c>
      <c r="C15" s="47" t="s">
        <v>60</v>
      </c>
      <c r="D15" s="47" t="s">
        <v>18</v>
      </c>
      <c r="E15" s="47" t="s">
        <v>23</v>
      </c>
      <c r="F15" s="47" t="s">
        <v>61</v>
      </c>
      <c r="G15" s="47">
        <v>45</v>
      </c>
      <c r="H15" s="56">
        <v>33.33</v>
      </c>
      <c r="I15" s="54">
        <f t="shared" si="0"/>
        <v>1499.85</v>
      </c>
      <c r="K15" s="61"/>
      <c r="L15"/>
    </row>
    <row r="16" spans="1:13">
      <c r="A16" s="35">
        <v>44773</v>
      </c>
      <c r="B16" s="47">
        <v>15</v>
      </c>
      <c r="C16" s="47" t="s">
        <v>62</v>
      </c>
      <c r="D16" s="47" t="s">
        <v>26</v>
      </c>
      <c r="E16" s="47" t="s">
        <v>27</v>
      </c>
      <c r="F16" s="47" t="s">
        <v>63</v>
      </c>
      <c r="G16" s="47">
        <v>50</v>
      </c>
      <c r="H16" s="56">
        <v>32</v>
      </c>
      <c r="I16" s="54">
        <f t="shared" si="0"/>
        <v>1600</v>
      </c>
      <c r="K16" s="61"/>
      <c r="M16" s="61"/>
    </row>
    <row r="17" spans="1:12">
      <c r="A17" s="35">
        <v>44804</v>
      </c>
      <c r="B17" s="47">
        <v>16</v>
      </c>
      <c r="C17" s="47" t="s">
        <v>64</v>
      </c>
      <c r="D17" s="47" t="s">
        <v>31</v>
      </c>
      <c r="E17" s="47" t="s">
        <v>32</v>
      </c>
      <c r="F17" s="47" t="s">
        <v>65</v>
      </c>
      <c r="G17" s="47">
        <v>55</v>
      </c>
      <c r="H17" s="56">
        <v>30.91</v>
      </c>
      <c r="I17" s="54">
        <f t="shared" si="0"/>
        <v>1700.05</v>
      </c>
      <c r="L17"/>
    </row>
    <row r="18" spans="1:12">
      <c r="A18" s="35">
        <v>44834</v>
      </c>
      <c r="B18" s="47">
        <v>17</v>
      </c>
      <c r="C18" s="47" t="s">
        <v>66</v>
      </c>
      <c r="D18" s="47" t="s">
        <v>22</v>
      </c>
      <c r="E18" s="47" t="s">
        <v>19</v>
      </c>
      <c r="F18" s="47" t="s">
        <v>67</v>
      </c>
      <c r="G18" s="47">
        <v>60</v>
      </c>
      <c r="H18" s="56">
        <v>30</v>
      </c>
      <c r="I18" s="54">
        <f t="shared" si="0"/>
        <v>1800</v>
      </c>
      <c r="L18"/>
    </row>
    <row r="19" spans="1:12">
      <c r="A19" s="35">
        <v>44895</v>
      </c>
      <c r="B19" s="47">
        <v>18</v>
      </c>
      <c r="C19" s="47" t="s">
        <v>70</v>
      </c>
      <c r="D19" s="47" t="s">
        <v>26</v>
      </c>
      <c r="E19" s="47" t="s">
        <v>27</v>
      </c>
      <c r="F19" s="47" t="s">
        <v>71</v>
      </c>
      <c r="G19" s="47">
        <v>65</v>
      </c>
      <c r="H19" s="56">
        <v>30.77</v>
      </c>
      <c r="I19" s="54">
        <f t="shared" si="0"/>
        <v>2000.05</v>
      </c>
      <c r="L19"/>
    </row>
    <row r="20" spans="1:12">
      <c r="A20" s="35">
        <v>44926</v>
      </c>
      <c r="B20" s="47">
        <v>19</v>
      </c>
      <c r="C20" s="47" t="s">
        <v>72</v>
      </c>
      <c r="D20" s="47" t="s">
        <v>31</v>
      </c>
      <c r="E20" s="47" t="s">
        <v>32</v>
      </c>
      <c r="F20" s="47" t="s">
        <v>73</v>
      </c>
      <c r="G20" s="47">
        <v>70</v>
      </c>
      <c r="H20" s="56">
        <v>30</v>
      </c>
      <c r="I20" s="54">
        <f t="shared" si="0"/>
        <v>2100</v>
      </c>
      <c r="L20"/>
    </row>
    <row r="21" spans="1:12">
      <c r="A21" s="35">
        <v>44957</v>
      </c>
      <c r="B21" s="47">
        <v>20</v>
      </c>
      <c r="C21" s="47" t="s">
        <v>74</v>
      </c>
      <c r="D21" s="47" t="s">
        <v>75</v>
      </c>
      <c r="E21" s="47" t="s">
        <v>76</v>
      </c>
      <c r="F21" s="47" t="s">
        <v>77</v>
      </c>
      <c r="G21" s="47">
        <v>75</v>
      </c>
      <c r="H21" s="56">
        <v>29.33</v>
      </c>
      <c r="I21" s="54">
        <f t="shared" si="0"/>
        <v>2199.75</v>
      </c>
    </row>
    <row r="22" spans="1:12">
      <c r="A22" s="35">
        <v>44985</v>
      </c>
      <c r="B22" s="47">
        <v>21</v>
      </c>
      <c r="C22" s="47" t="s">
        <v>78</v>
      </c>
      <c r="D22" s="47" t="s">
        <v>75</v>
      </c>
      <c r="E22" s="47" t="s">
        <v>79</v>
      </c>
      <c r="F22" s="47" t="s">
        <v>80</v>
      </c>
      <c r="G22" s="47">
        <v>80</v>
      </c>
      <c r="H22" s="56">
        <v>28.75</v>
      </c>
      <c r="I22" s="54">
        <f t="shared" si="0"/>
        <v>2300</v>
      </c>
    </row>
    <row r="23" spans="1:12">
      <c r="A23" s="35">
        <v>45046</v>
      </c>
      <c r="B23" s="47">
        <v>22</v>
      </c>
      <c r="C23" s="47" t="s">
        <v>48</v>
      </c>
      <c r="D23" s="47" t="s">
        <v>31</v>
      </c>
      <c r="E23" s="47" t="s">
        <v>83</v>
      </c>
      <c r="F23" s="47" t="s">
        <v>84</v>
      </c>
      <c r="G23" s="47">
        <v>85</v>
      </c>
      <c r="H23" s="56">
        <v>29.41</v>
      </c>
      <c r="I23" s="54">
        <f t="shared" si="0"/>
        <v>2499.85</v>
      </c>
    </row>
    <row r="24" spans="1:12">
      <c r="B24" s="48"/>
      <c r="C24" s="48"/>
      <c r="D24" s="48"/>
      <c r="E24" s="48"/>
      <c r="F24" s="48"/>
      <c r="G24" s="48"/>
    </row>
    <row r="25" spans="1:12">
      <c r="B25" s="48"/>
      <c r="C25" s="48"/>
      <c r="D25" s="48"/>
      <c r="E25" s="48"/>
      <c r="F25" s="48"/>
      <c r="G25" s="48"/>
    </row>
    <row r="26" spans="1:12">
      <c r="B26" s="48"/>
      <c r="C26" s="48"/>
      <c r="D26" s="48"/>
      <c r="E26" s="48"/>
      <c r="F26" s="48"/>
      <c r="G26" s="4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1E4F-69A6-4C7B-9F6E-B69C734A4BF1}">
  <dimension ref="A3:G9"/>
  <sheetViews>
    <sheetView workbookViewId="0">
      <selection activeCell="G3" sqref="G3"/>
    </sheetView>
  </sheetViews>
  <sheetFormatPr defaultRowHeight="15"/>
  <cols>
    <col min="1" max="1" width="11.28515625" bestFit="1" customWidth="1"/>
    <col min="2" max="2" width="19" bestFit="1" customWidth="1"/>
    <col min="3" max="3" width="21.42578125" style="61" bestFit="1" customWidth="1"/>
  </cols>
  <sheetData>
    <row r="3" spans="1:7">
      <c r="A3" s="58" t="s">
        <v>162</v>
      </c>
      <c r="B3" t="s">
        <v>163</v>
      </c>
      <c r="C3" s="61" t="s">
        <v>164</v>
      </c>
      <c r="G3" s="61"/>
    </row>
    <row r="4" spans="1:7">
      <c r="A4" s="59" t="s">
        <v>18</v>
      </c>
      <c r="B4" s="48">
        <v>135</v>
      </c>
      <c r="C4" s="61">
        <v>3499.95</v>
      </c>
    </row>
    <row r="5" spans="1:7">
      <c r="A5" s="59" t="s">
        <v>75</v>
      </c>
      <c r="B5" s="48">
        <v>155</v>
      </c>
      <c r="C5" s="61">
        <v>4499.75</v>
      </c>
    </row>
    <row r="6" spans="1:7">
      <c r="A6" s="59" t="s">
        <v>26</v>
      </c>
      <c r="B6" s="48">
        <v>190</v>
      </c>
      <c r="C6" s="61">
        <v>5950.2</v>
      </c>
    </row>
    <row r="7" spans="1:7">
      <c r="A7" s="59" t="s">
        <v>22</v>
      </c>
      <c r="B7" s="48">
        <v>190</v>
      </c>
      <c r="C7" s="61">
        <v>4400</v>
      </c>
    </row>
    <row r="8" spans="1:7">
      <c r="A8" s="59" t="s">
        <v>31</v>
      </c>
      <c r="B8" s="48">
        <v>295</v>
      </c>
      <c r="C8" s="61">
        <v>8049.9</v>
      </c>
    </row>
    <row r="9" spans="1:7">
      <c r="A9" s="59" t="s">
        <v>161</v>
      </c>
      <c r="B9" s="48">
        <v>965</v>
      </c>
      <c r="C9" s="61">
        <v>26399.8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937D-3F6A-4E1F-A685-76A2BD53C89D}">
  <dimension ref="B3:C46"/>
  <sheetViews>
    <sheetView showGridLines="0" workbookViewId="0">
      <selection activeCell="B3" sqref="B3"/>
    </sheetView>
  </sheetViews>
  <sheetFormatPr defaultRowHeight="15"/>
  <sheetData>
    <row r="3" spans="2:2" ht="23.25">
      <c r="B3" s="52" t="s">
        <v>177</v>
      </c>
    </row>
    <row r="4" spans="2:2">
      <c r="B4" t="s">
        <v>175</v>
      </c>
    </row>
    <row r="5" spans="2:2">
      <c r="B5" t="s">
        <v>176</v>
      </c>
    </row>
    <row r="6" spans="2:2">
      <c r="B6" t="s">
        <v>169</v>
      </c>
    </row>
    <row r="7" spans="2:2">
      <c r="B7" t="s">
        <v>170</v>
      </c>
    </row>
    <row r="8" spans="2:2">
      <c r="B8" t="s">
        <v>166</v>
      </c>
    </row>
    <row r="9" spans="2:2">
      <c r="B9" t="s">
        <v>167</v>
      </c>
    </row>
    <row r="10" spans="2:2">
      <c r="B10" t="s">
        <v>168</v>
      </c>
    </row>
    <row r="13" spans="2:2" ht="23.25">
      <c r="B13" s="52" t="s">
        <v>174</v>
      </c>
    </row>
    <row r="14" spans="2:2">
      <c r="B14" t="s">
        <v>171</v>
      </c>
    </row>
    <row r="15" spans="2:2">
      <c r="B15" t="s">
        <v>172</v>
      </c>
    </row>
    <row r="16" spans="2:2">
      <c r="B16" t="s">
        <v>173</v>
      </c>
    </row>
    <row r="33" spans="2:3" ht="23.25">
      <c r="B33" s="52" t="s">
        <v>165</v>
      </c>
      <c r="C33" s="52"/>
    </row>
    <row r="34" spans="2:3">
      <c r="B34" t="s">
        <v>175</v>
      </c>
    </row>
    <row r="35" spans="2:3">
      <c r="B35" t="s">
        <v>176</v>
      </c>
    </row>
    <row r="36" spans="2:3">
      <c r="B36" t="s">
        <v>169</v>
      </c>
    </row>
    <row r="37" spans="2:3">
      <c r="B37" t="s">
        <v>170</v>
      </c>
    </row>
    <row r="38" spans="2:3">
      <c r="B38" t="s">
        <v>166</v>
      </c>
    </row>
    <row r="39" spans="2:3">
      <c r="B39" t="s">
        <v>167</v>
      </c>
    </row>
    <row r="40" spans="2:3">
      <c r="B40" t="s">
        <v>168</v>
      </c>
    </row>
    <row r="43" spans="2:3" ht="23.25">
      <c r="B43" s="52" t="s">
        <v>174</v>
      </c>
    </row>
    <row r="44" spans="2:3">
      <c r="B44" t="s">
        <v>171</v>
      </c>
    </row>
    <row r="45" spans="2:3">
      <c r="B45" t="s">
        <v>172</v>
      </c>
    </row>
    <row r="46" spans="2:3">
      <c r="B46" t="s">
        <v>173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workbookViewId="0">
      <selection activeCell="G17" sqref="G17"/>
    </sheetView>
  </sheetViews>
  <sheetFormatPr defaultRowHeight="15"/>
  <cols>
    <col min="5" max="5" width="90.42578125" customWidth="1"/>
    <col min="10" max="10" width="25" customWidth="1"/>
  </cols>
  <sheetData>
    <row r="2" spans="5:11" ht="18">
      <c r="E2" s="39" t="s">
        <v>148</v>
      </c>
    </row>
    <row r="3" spans="5:11">
      <c r="E3" s="40"/>
    </row>
    <row r="4" spans="5:11">
      <c r="E4" s="41" t="s">
        <v>149</v>
      </c>
    </row>
    <row r="5" spans="5:11" ht="45">
      <c r="E5" s="42" t="s">
        <v>150</v>
      </c>
    </row>
    <row r="6" spans="5:11">
      <c r="E6" s="40"/>
    </row>
    <row r="7" spans="5:11" ht="18">
      <c r="E7" s="43" t="s">
        <v>151</v>
      </c>
    </row>
    <row r="8" spans="5:11">
      <c r="E8" s="44"/>
    </row>
    <row r="9" spans="5:11" ht="30">
      <c r="E9" s="45" t="s">
        <v>152</v>
      </c>
    </row>
    <row r="10" spans="5:11" ht="30">
      <c r="E10" s="45" t="s">
        <v>153</v>
      </c>
      <c r="J10" s="38"/>
      <c r="K10" s="38"/>
    </row>
    <row r="11" spans="5:11" ht="30">
      <c r="E11" s="45" t="s">
        <v>154</v>
      </c>
      <c r="J11" s="38"/>
      <c r="K11" s="38"/>
    </row>
    <row r="12" spans="5:11">
      <c r="E12" s="40"/>
      <c r="J12" s="38"/>
      <c r="K12" s="38"/>
    </row>
    <row r="13" spans="5:11" ht="18">
      <c r="E13" s="39" t="s">
        <v>155</v>
      </c>
    </row>
    <row r="14" spans="5:11">
      <c r="E14" s="46"/>
    </row>
    <row r="15" spans="5:11">
      <c r="E15" s="46" t="s">
        <v>156</v>
      </c>
    </row>
    <row r="16" spans="5:11">
      <c r="E16" s="46" t="s">
        <v>157</v>
      </c>
    </row>
    <row r="17" spans="5:5">
      <c r="E17" s="46" t="s">
        <v>158</v>
      </c>
    </row>
    <row r="18" spans="5:5">
      <c r="E18" s="40"/>
    </row>
    <row r="19" spans="5:5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21" priority="1"/>
    <cfRule type="duplicateValues" dxfId="20" priority="2"/>
    <cfRule type="duplicateValues" dxfId="19" priority="3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18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Copyright</vt:lpstr>
      <vt:lpstr>Data</vt:lpstr>
      <vt:lpstr>WorkingSheet</vt:lpstr>
      <vt:lpstr>SummaryTable</vt:lpstr>
      <vt:lpstr>Report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Mr. Daniel</cp:lastModifiedBy>
  <cp:revision/>
  <dcterms:created xsi:type="dcterms:W3CDTF">2019-12-23T04:48:23Z</dcterms:created>
  <dcterms:modified xsi:type="dcterms:W3CDTF">2025-03-06T03:00:27Z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