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"/>
    </mc:Choice>
  </mc:AlternateContent>
  <xr:revisionPtr revIDLastSave="0" documentId="13_ncr:1_{815DD762-152D-4C84-9740-AB1ECE74DC36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T488" i="3" s="1"/>
  <c r="P487" i="3"/>
  <c r="S487" i="3" s="1"/>
  <c r="O487" i="3"/>
  <c r="Q487" i="3" s="1"/>
  <c r="M487" i="3"/>
  <c r="K487" i="3"/>
  <c r="H487" i="3"/>
  <c r="U487" i="3" s="1"/>
  <c r="G487" i="3"/>
  <c r="F487" i="3"/>
  <c r="T487" i="3" s="1"/>
  <c r="P486" i="3"/>
  <c r="S486" i="3" s="1"/>
  <c r="O486" i="3"/>
  <c r="Q486" i="3" s="1"/>
  <c r="M486" i="3"/>
  <c r="K486" i="3"/>
  <c r="H486" i="3"/>
  <c r="V486" i="3" s="1"/>
  <c r="G486" i="3"/>
  <c r="F486" i="3"/>
  <c r="T486" i="3" s="1"/>
  <c r="P485" i="3"/>
  <c r="S485" i="3" s="1"/>
  <c r="O485" i="3"/>
  <c r="Q485" i="3" s="1"/>
  <c r="M485" i="3"/>
  <c r="K485" i="3"/>
  <c r="H485" i="3"/>
  <c r="U485" i="3" s="1"/>
  <c r="G485" i="3"/>
  <c r="F485" i="3"/>
  <c r="T485" i="3" s="1"/>
  <c r="P484" i="3"/>
  <c r="S484" i="3" s="1"/>
  <c r="O484" i="3"/>
  <c r="Q484" i="3" s="1"/>
  <c r="M484" i="3"/>
  <c r="K484" i="3"/>
  <c r="H484" i="3"/>
  <c r="V484" i="3" s="1"/>
  <c r="G484" i="3"/>
  <c r="F484" i="3"/>
  <c r="T484" i="3" s="1"/>
  <c r="P483" i="3"/>
  <c r="S483" i="3" s="1"/>
  <c r="O483" i="3"/>
  <c r="Q483" i="3" s="1"/>
  <c r="M483" i="3"/>
  <c r="K483" i="3"/>
  <c r="H483" i="3"/>
  <c r="U483" i="3" s="1"/>
  <c r="G483" i="3"/>
  <c r="F483" i="3"/>
  <c r="T483" i="3" s="1"/>
  <c r="P482" i="3"/>
  <c r="S482" i="3" s="1"/>
  <c r="O482" i="3"/>
  <c r="Q482" i="3" s="1"/>
  <c r="M482" i="3"/>
  <c r="K482" i="3"/>
  <c r="H482" i="3"/>
  <c r="V482" i="3" s="1"/>
  <c r="G482" i="3"/>
  <c r="F482" i="3"/>
  <c r="T482" i="3" s="1"/>
  <c r="P481" i="3"/>
  <c r="S481" i="3" s="1"/>
  <c r="O481" i="3"/>
  <c r="Q481" i="3" s="1"/>
  <c r="M481" i="3"/>
  <c r="K481" i="3"/>
  <c r="H481" i="3"/>
  <c r="U481" i="3" s="1"/>
  <c r="G481" i="3"/>
  <c r="F481" i="3"/>
  <c r="T481" i="3" s="1"/>
  <c r="P480" i="3"/>
  <c r="S480" i="3" s="1"/>
  <c r="O480" i="3"/>
  <c r="Q480" i="3" s="1"/>
  <c r="M480" i="3"/>
  <c r="K480" i="3"/>
  <c r="H480" i="3"/>
  <c r="V480" i="3" s="1"/>
  <c r="G480" i="3"/>
  <c r="F480" i="3"/>
  <c r="T480" i="3" s="1"/>
  <c r="P479" i="3"/>
  <c r="S479" i="3" s="1"/>
  <c r="O479" i="3"/>
  <c r="Q479" i="3" s="1"/>
  <c r="M479" i="3"/>
  <c r="K479" i="3"/>
  <c r="H479" i="3"/>
  <c r="U479" i="3" s="1"/>
  <c r="G479" i="3"/>
  <c r="F479" i="3"/>
  <c r="T479" i="3" s="1"/>
  <c r="P478" i="3"/>
  <c r="S478" i="3" s="1"/>
  <c r="O478" i="3"/>
  <c r="Q478" i="3" s="1"/>
  <c r="M478" i="3"/>
  <c r="K478" i="3"/>
  <c r="H478" i="3"/>
  <c r="V478" i="3" s="1"/>
  <c r="G478" i="3"/>
  <c r="F478" i="3"/>
  <c r="T478" i="3" s="1"/>
  <c r="P477" i="3"/>
  <c r="S477" i="3" s="1"/>
  <c r="O477" i="3"/>
  <c r="Q477" i="3" s="1"/>
  <c r="M477" i="3"/>
  <c r="K477" i="3"/>
  <c r="H477" i="3"/>
  <c r="U477" i="3" s="1"/>
  <c r="G477" i="3"/>
  <c r="F477" i="3"/>
  <c r="T477" i="3" s="1"/>
  <c r="P476" i="3"/>
  <c r="S476" i="3" s="1"/>
  <c r="O476" i="3"/>
  <c r="Q476" i="3" s="1"/>
  <c r="M476" i="3"/>
  <c r="K476" i="3"/>
  <c r="H476" i="3"/>
  <c r="V476" i="3" s="1"/>
  <c r="G476" i="3"/>
  <c r="F476" i="3"/>
  <c r="T476" i="3" s="1"/>
  <c r="P475" i="3"/>
  <c r="S475" i="3" s="1"/>
  <c r="O475" i="3"/>
  <c r="Q475" i="3" s="1"/>
  <c r="M475" i="3"/>
  <c r="K475" i="3"/>
  <c r="H475" i="3"/>
  <c r="V475" i="3" s="1"/>
  <c r="G475" i="3"/>
  <c r="F475" i="3"/>
  <c r="T475" i="3" s="1"/>
  <c r="P474" i="3"/>
  <c r="S474" i="3" s="1"/>
  <c r="O474" i="3"/>
  <c r="Q474" i="3" s="1"/>
  <c r="M474" i="3"/>
  <c r="K474" i="3"/>
  <c r="H474" i="3"/>
  <c r="V474" i="3" s="1"/>
  <c r="G474" i="3"/>
  <c r="F474" i="3"/>
  <c r="T474" i="3" s="1"/>
  <c r="P473" i="3"/>
  <c r="S473" i="3" s="1"/>
  <c r="O473" i="3"/>
  <c r="Q473" i="3" s="1"/>
  <c r="M473" i="3"/>
  <c r="K473" i="3"/>
  <c r="H473" i="3"/>
  <c r="V473" i="3" s="1"/>
  <c r="G473" i="3"/>
  <c r="F473" i="3"/>
  <c r="T473" i="3" s="1"/>
  <c r="P472" i="3"/>
  <c r="S472" i="3" s="1"/>
  <c r="O472" i="3"/>
  <c r="Q472" i="3" s="1"/>
  <c r="M472" i="3"/>
  <c r="K472" i="3"/>
  <c r="H472" i="3"/>
  <c r="V472" i="3" s="1"/>
  <c r="G472" i="3"/>
  <c r="F472" i="3"/>
  <c r="T472" i="3" s="1"/>
  <c r="P471" i="3"/>
  <c r="S471" i="3" s="1"/>
  <c r="O471" i="3"/>
  <c r="Q471" i="3" s="1"/>
  <c r="M471" i="3"/>
  <c r="K471" i="3"/>
  <c r="H471" i="3"/>
  <c r="V471" i="3" s="1"/>
  <c r="G471" i="3"/>
  <c r="F471" i="3"/>
  <c r="T471" i="3" s="1"/>
  <c r="P470" i="3"/>
  <c r="S470" i="3" s="1"/>
  <c r="O470" i="3"/>
  <c r="Q470" i="3" s="1"/>
  <c r="M470" i="3"/>
  <c r="K470" i="3"/>
  <c r="H470" i="3"/>
  <c r="V470" i="3" s="1"/>
  <c r="G470" i="3"/>
  <c r="F470" i="3"/>
  <c r="T470" i="3" s="1"/>
  <c r="P469" i="3"/>
  <c r="S469" i="3" s="1"/>
  <c r="O469" i="3"/>
  <c r="Q469" i="3" s="1"/>
  <c r="M469" i="3"/>
  <c r="K469" i="3"/>
  <c r="H469" i="3"/>
  <c r="V469" i="3" s="1"/>
  <c r="G469" i="3"/>
  <c r="F469" i="3"/>
  <c r="T469" i="3" s="1"/>
  <c r="P468" i="3"/>
  <c r="S468" i="3" s="1"/>
  <c r="O468" i="3"/>
  <c r="Q468" i="3" s="1"/>
  <c r="M468" i="3"/>
  <c r="K468" i="3"/>
  <c r="H468" i="3"/>
  <c r="V468" i="3" s="1"/>
  <c r="G468" i="3"/>
  <c r="F468" i="3"/>
  <c r="T468" i="3" s="1"/>
  <c r="P467" i="3"/>
  <c r="S467" i="3" s="1"/>
  <c r="O467" i="3"/>
  <c r="Q467" i="3" s="1"/>
  <c r="M467" i="3"/>
  <c r="K467" i="3"/>
  <c r="H467" i="3"/>
  <c r="V467" i="3" s="1"/>
  <c r="G467" i="3"/>
  <c r="F467" i="3"/>
  <c r="T467" i="3" s="1"/>
  <c r="P466" i="3"/>
  <c r="S466" i="3" s="1"/>
  <c r="O466" i="3"/>
  <c r="Q466" i="3" s="1"/>
  <c r="M466" i="3"/>
  <c r="K466" i="3"/>
  <c r="H466" i="3"/>
  <c r="V466" i="3" s="1"/>
  <c r="G466" i="3"/>
  <c r="F466" i="3"/>
  <c r="T466" i="3" s="1"/>
  <c r="P465" i="3"/>
  <c r="S465" i="3" s="1"/>
  <c r="O465" i="3"/>
  <c r="Q465" i="3" s="1"/>
  <c r="M465" i="3"/>
  <c r="K465" i="3"/>
  <c r="H465" i="3"/>
  <c r="U465" i="3" s="1"/>
  <c r="G465" i="3"/>
  <c r="F465" i="3"/>
  <c r="T465" i="3" s="1"/>
  <c r="P464" i="3"/>
  <c r="S464" i="3" s="1"/>
  <c r="O464" i="3"/>
  <c r="Q464" i="3" s="1"/>
  <c r="M464" i="3"/>
  <c r="K464" i="3"/>
  <c r="H464" i="3"/>
  <c r="V464" i="3" s="1"/>
  <c r="G464" i="3"/>
  <c r="F464" i="3"/>
  <c r="T464" i="3" s="1"/>
  <c r="P463" i="3"/>
  <c r="S463" i="3" s="1"/>
  <c r="O463" i="3"/>
  <c r="Q463" i="3" s="1"/>
  <c r="M463" i="3"/>
  <c r="K463" i="3"/>
  <c r="H463" i="3"/>
  <c r="U463" i="3" s="1"/>
  <c r="G463" i="3"/>
  <c r="F463" i="3"/>
  <c r="T463" i="3" s="1"/>
  <c r="P462" i="3"/>
  <c r="S462" i="3" s="1"/>
  <c r="O462" i="3"/>
  <c r="Q462" i="3" s="1"/>
  <c r="M462" i="3"/>
  <c r="K462" i="3"/>
  <c r="H462" i="3"/>
  <c r="V462" i="3" s="1"/>
  <c r="G462" i="3"/>
  <c r="F462" i="3"/>
  <c r="T462" i="3" s="1"/>
  <c r="P461" i="3"/>
  <c r="S461" i="3" s="1"/>
  <c r="O461" i="3"/>
  <c r="Q461" i="3" s="1"/>
  <c r="M461" i="3"/>
  <c r="K461" i="3"/>
  <c r="H461" i="3"/>
  <c r="U461" i="3" s="1"/>
  <c r="G461" i="3"/>
  <c r="F461" i="3"/>
  <c r="T461" i="3" s="1"/>
  <c r="P460" i="3"/>
  <c r="S460" i="3" s="1"/>
  <c r="O460" i="3"/>
  <c r="Q460" i="3" s="1"/>
  <c r="M460" i="3"/>
  <c r="K460" i="3"/>
  <c r="H460" i="3"/>
  <c r="U460" i="3" s="1"/>
  <c r="G460" i="3"/>
  <c r="F460" i="3"/>
  <c r="T460" i="3" s="1"/>
  <c r="P459" i="3"/>
  <c r="S459" i="3" s="1"/>
  <c r="O459" i="3"/>
  <c r="Q459" i="3" s="1"/>
  <c r="M459" i="3"/>
  <c r="K459" i="3"/>
  <c r="H459" i="3"/>
  <c r="V459" i="3" s="1"/>
  <c r="G459" i="3"/>
  <c r="F459" i="3"/>
  <c r="T459" i="3" s="1"/>
  <c r="P458" i="3"/>
  <c r="S458" i="3" s="1"/>
  <c r="O458" i="3"/>
  <c r="Q458" i="3" s="1"/>
  <c r="M458" i="3"/>
  <c r="K458" i="3"/>
  <c r="H458" i="3"/>
  <c r="V458" i="3" s="1"/>
  <c r="G458" i="3"/>
  <c r="F458" i="3"/>
  <c r="T458" i="3" s="1"/>
  <c r="P457" i="3"/>
  <c r="S457" i="3" s="1"/>
  <c r="O457" i="3"/>
  <c r="Q457" i="3" s="1"/>
  <c r="M457" i="3"/>
  <c r="K457" i="3"/>
  <c r="H457" i="3"/>
  <c r="V457" i="3" s="1"/>
  <c r="G457" i="3"/>
  <c r="F457" i="3"/>
  <c r="T457" i="3" s="1"/>
  <c r="P456" i="3"/>
  <c r="S456" i="3" s="1"/>
  <c r="O456" i="3"/>
  <c r="Q456" i="3" s="1"/>
  <c r="M456" i="3"/>
  <c r="K456" i="3"/>
  <c r="H456" i="3"/>
  <c r="V456" i="3" s="1"/>
  <c r="G456" i="3"/>
  <c r="F456" i="3"/>
  <c r="T456" i="3" s="1"/>
  <c r="P455" i="3"/>
  <c r="S455" i="3" s="1"/>
  <c r="O455" i="3"/>
  <c r="Q455" i="3" s="1"/>
  <c r="M455" i="3"/>
  <c r="K455" i="3"/>
  <c r="H455" i="3"/>
  <c r="V455" i="3" s="1"/>
  <c r="G455" i="3"/>
  <c r="F455" i="3"/>
  <c r="T455" i="3" s="1"/>
  <c r="P454" i="3"/>
  <c r="S454" i="3" s="1"/>
  <c r="O454" i="3"/>
  <c r="Q454" i="3" s="1"/>
  <c r="M454" i="3"/>
  <c r="K454" i="3"/>
  <c r="H454" i="3"/>
  <c r="V454" i="3" s="1"/>
  <c r="G454" i="3"/>
  <c r="F454" i="3"/>
  <c r="T454" i="3" s="1"/>
  <c r="P453" i="3"/>
  <c r="S453" i="3" s="1"/>
  <c r="O453" i="3"/>
  <c r="Q453" i="3" s="1"/>
  <c r="M453" i="3"/>
  <c r="K453" i="3"/>
  <c r="H453" i="3"/>
  <c r="V453" i="3" s="1"/>
  <c r="G453" i="3"/>
  <c r="F453" i="3"/>
  <c r="T453" i="3" s="1"/>
  <c r="P452" i="3"/>
  <c r="S452" i="3" s="1"/>
  <c r="O452" i="3"/>
  <c r="Q452" i="3" s="1"/>
  <c r="M452" i="3"/>
  <c r="K452" i="3"/>
  <c r="H452" i="3"/>
  <c r="V452" i="3" s="1"/>
  <c r="G452" i="3"/>
  <c r="F452" i="3"/>
  <c r="T452" i="3" s="1"/>
  <c r="P451" i="3"/>
  <c r="S451" i="3" s="1"/>
  <c r="O451" i="3"/>
  <c r="Q451" i="3" s="1"/>
  <c r="M451" i="3"/>
  <c r="K451" i="3"/>
  <c r="H451" i="3"/>
  <c r="V451" i="3" s="1"/>
  <c r="G451" i="3"/>
  <c r="F451" i="3"/>
  <c r="T451" i="3" s="1"/>
  <c r="P450" i="3"/>
  <c r="S450" i="3" s="1"/>
  <c r="O450" i="3"/>
  <c r="Q450" i="3" s="1"/>
  <c r="M450" i="3"/>
  <c r="K450" i="3"/>
  <c r="H450" i="3"/>
  <c r="V450" i="3" s="1"/>
  <c r="G450" i="3"/>
  <c r="F450" i="3"/>
  <c r="T450" i="3" s="1"/>
  <c r="P449" i="3"/>
  <c r="S449" i="3" s="1"/>
  <c r="O449" i="3"/>
  <c r="Q449" i="3" s="1"/>
  <c r="M449" i="3"/>
  <c r="K449" i="3"/>
  <c r="H449" i="3"/>
  <c r="V449" i="3" s="1"/>
  <c r="G449" i="3"/>
  <c r="F449" i="3"/>
  <c r="T449" i="3" s="1"/>
  <c r="P448" i="3"/>
  <c r="S448" i="3" s="1"/>
  <c r="O448" i="3"/>
  <c r="Q448" i="3" s="1"/>
  <c r="M448" i="3"/>
  <c r="K448" i="3"/>
  <c r="H448" i="3"/>
  <c r="V448" i="3" s="1"/>
  <c r="G448" i="3"/>
  <c r="F448" i="3"/>
  <c r="T448" i="3" s="1"/>
  <c r="P447" i="3"/>
  <c r="S447" i="3" s="1"/>
  <c r="O447" i="3"/>
  <c r="Q447" i="3" s="1"/>
  <c r="M447" i="3"/>
  <c r="K447" i="3"/>
  <c r="H447" i="3"/>
  <c r="V447" i="3" s="1"/>
  <c r="G447" i="3"/>
  <c r="F447" i="3"/>
  <c r="T447" i="3" s="1"/>
  <c r="P446" i="3"/>
  <c r="S446" i="3" s="1"/>
  <c r="O446" i="3"/>
  <c r="Q446" i="3" s="1"/>
  <c r="M446" i="3"/>
  <c r="K446" i="3"/>
  <c r="H446" i="3"/>
  <c r="V446" i="3" s="1"/>
  <c r="G446" i="3"/>
  <c r="F446" i="3"/>
  <c r="T446" i="3" s="1"/>
  <c r="P445" i="3"/>
  <c r="S445" i="3" s="1"/>
  <c r="O445" i="3"/>
  <c r="Q445" i="3" s="1"/>
  <c r="M445" i="3"/>
  <c r="K445" i="3"/>
  <c r="H445" i="3"/>
  <c r="V445" i="3" s="1"/>
  <c r="G445" i="3"/>
  <c r="F445" i="3"/>
  <c r="T445" i="3" s="1"/>
  <c r="P444" i="3"/>
  <c r="S444" i="3" s="1"/>
  <c r="O444" i="3"/>
  <c r="Q444" i="3" s="1"/>
  <c r="M444" i="3"/>
  <c r="K444" i="3"/>
  <c r="H444" i="3"/>
  <c r="V444" i="3" s="1"/>
  <c r="G444" i="3"/>
  <c r="F444" i="3"/>
  <c r="T444" i="3" s="1"/>
  <c r="P443" i="3"/>
  <c r="S443" i="3" s="1"/>
  <c r="O443" i="3"/>
  <c r="Q443" i="3" s="1"/>
  <c r="M443" i="3"/>
  <c r="K443" i="3"/>
  <c r="H443" i="3"/>
  <c r="V443" i="3" s="1"/>
  <c r="G443" i="3"/>
  <c r="F443" i="3"/>
  <c r="T443" i="3" s="1"/>
  <c r="P442" i="3"/>
  <c r="S442" i="3" s="1"/>
  <c r="O442" i="3"/>
  <c r="Q442" i="3" s="1"/>
  <c r="M442" i="3"/>
  <c r="K442" i="3"/>
  <c r="H442" i="3"/>
  <c r="V442" i="3" s="1"/>
  <c r="G442" i="3"/>
  <c r="F442" i="3"/>
  <c r="T442" i="3" s="1"/>
  <c r="P441" i="3"/>
  <c r="S441" i="3" s="1"/>
  <c r="O441" i="3"/>
  <c r="Q441" i="3" s="1"/>
  <c r="M441" i="3"/>
  <c r="K441" i="3"/>
  <c r="H441" i="3"/>
  <c r="U441" i="3" s="1"/>
  <c r="G441" i="3"/>
  <c r="F441" i="3"/>
  <c r="T441" i="3" s="1"/>
  <c r="P440" i="3"/>
  <c r="S440" i="3" s="1"/>
  <c r="O440" i="3"/>
  <c r="Q440" i="3" s="1"/>
  <c r="M440" i="3"/>
  <c r="K440" i="3"/>
  <c r="H440" i="3"/>
  <c r="V440" i="3" s="1"/>
  <c r="G440" i="3"/>
  <c r="F440" i="3"/>
  <c r="T440" i="3" s="1"/>
  <c r="P439" i="3"/>
  <c r="S439" i="3" s="1"/>
  <c r="O439" i="3"/>
  <c r="Q439" i="3" s="1"/>
  <c r="M439" i="3"/>
  <c r="K439" i="3"/>
  <c r="H439" i="3"/>
  <c r="U439" i="3" s="1"/>
  <c r="G439" i="3"/>
  <c r="F439" i="3"/>
  <c r="T439" i="3" s="1"/>
  <c r="P438" i="3"/>
  <c r="S438" i="3" s="1"/>
  <c r="O438" i="3"/>
  <c r="Q438" i="3" s="1"/>
  <c r="M438" i="3"/>
  <c r="K438" i="3"/>
  <c r="H438" i="3"/>
  <c r="V438" i="3" s="1"/>
  <c r="G438" i="3"/>
  <c r="F438" i="3"/>
  <c r="T438" i="3" s="1"/>
  <c r="P437" i="3"/>
  <c r="S437" i="3" s="1"/>
  <c r="O437" i="3"/>
  <c r="Q437" i="3" s="1"/>
  <c r="M437" i="3"/>
  <c r="K437" i="3"/>
  <c r="H437" i="3"/>
  <c r="U437" i="3" s="1"/>
  <c r="G437" i="3"/>
  <c r="F437" i="3"/>
  <c r="T437" i="3" s="1"/>
  <c r="P436" i="3"/>
  <c r="S436" i="3" s="1"/>
  <c r="O436" i="3"/>
  <c r="Q436" i="3" s="1"/>
  <c r="M436" i="3"/>
  <c r="K436" i="3"/>
  <c r="H436" i="3"/>
  <c r="V436" i="3" s="1"/>
  <c r="G436" i="3"/>
  <c r="F436" i="3"/>
  <c r="T436" i="3" s="1"/>
  <c r="P435" i="3"/>
  <c r="S435" i="3" s="1"/>
  <c r="O435" i="3"/>
  <c r="Q435" i="3" s="1"/>
  <c r="M435" i="3"/>
  <c r="K435" i="3"/>
  <c r="H435" i="3"/>
  <c r="U435" i="3" s="1"/>
  <c r="G435" i="3"/>
  <c r="F435" i="3"/>
  <c r="T435" i="3" s="1"/>
  <c r="P434" i="3"/>
  <c r="S434" i="3" s="1"/>
  <c r="O434" i="3"/>
  <c r="Q434" i="3" s="1"/>
  <c r="M434" i="3"/>
  <c r="K434" i="3"/>
  <c r="H434" i="3"/>
  <c r="V434" i="3" s="1"/>
  <c r="G434" i="3"/>
  <c r="F434" i="3"/>
  <c r="T434" i="3" s="1"/>
  <c r="P433" i="3"/>
  <c r="S433" i="3" s="1"/>
  <c r="O433" i="3"/>
  <c r="Q433" i="3" s="1"/>
  <c r="M433" i="3"/>
  <c r="K433" i="3"/>
  <c r="H433" i="3"/>
  <c r="U433" i="3" s="1"/>
  <c r="G433" i="3"/>
  <c r="F433" i="3"/>
  <c r="T433" i="3" s="1"/>
  <c r="P432" i="3"/>
  <c r="S432" i="3" s="1"/>
  <c r="O432" i="3"/>
  <c r="Q432" i="3" s="1"/>
  <c r="M432" i="3"/>
  <c r="K432" i="3"/>
  <c r="H432" i="3"/>
  <c r="V432" i="3" s="1"/>
  <c r="G432" i="3"/>
  <c r="F432" i="3"/>
  <c r="T432" i="3" s="1"/>
  <c r="P431" i="3"/>
  <c r="S431" i="3" s="1"/>
  <c r="O431" i="3"/>
  <c r="Q431" i="3" s="1"/>
  <c r="M431" i="3"/>
  <c r="K431" i="3"/>
  <c r="H431" i="3"/>
  <c r="V431" i="3" s="1"/>
  <c r="G431" i="3"/>
  <c r="F431" i="3"/>
  <c r="T431" i="3" s="1"/>
  <c r="P430" i="3"/>
  <c r="S430" i="3" s="1"/>
  <c r="O430" i="3"/>
  <c r="Q430" i="3" s="1"/>
  <c r="M430" i="3"/>
  <c r="K430" i="3"/>
  <c r="H430" i="3"/>
  <c r="V430" i="3" s="1"/>
  <c r="G430" i="3"/>
  <c r="F430" i="3"/>
  <c r="T430" i="3" s="1"/>
  <c r="P429" i="3"/>
  <c r="S429" i="3" s="1"/>
  <c r="O429" i="3"/>
  <c r="Q429" i="3" s="1"/>
  <c r="M429" i="3"/>
  <c r="K429" i="3"/>
  <c r="H429" i="3"/>
  <c r="G429" i="3"/>
  <c r="F429" i="3"/>
  <c r="T429" i="3" s="1"/>
  <c r="P428" i="3"/>
  <c r="S428" i="3" s="1"/>
  <c r="O428" i="3"/>
  <c r="Q428" i="3" s="1"/>
  <c r="M428" i="3"/>
  <c r="K428" i="3"/>
  <c r="H428" i="3"/>
  <c r="V428" i="3" s="1"/>
  <c r="G428" i="3"/>
  <c r="F428" i="3"/>
  <c r="T428" i="3" s="1"/>
  <c r="P427" i="3"/>
  <c r="S427" i="3" s="1"/>
  <c r="O427" i="3"/>
  <c r="Q427" i="3" s="1"/>
  <c r="M427" i="3"/>
  <c r="K427" i="3"/>
  <c r="H427" i="3"/>
  <c r="V427" i="3" s="1"/>
  <c r="G427" i="3"/>
  <c r="F427" i="3"/>
  <c r="T427" i="3" s="1"/>
  <c r="P426" i="3"/>
  <c r="S426" i="3" s="1"/>
  <c r="O426" i="3"/>
  <c r="Q426" i="3" s="1"/>
  <c r="M426" i="3"/>
  <c r="K426" i="3"/>
  <c r="H426" i="3"/>
  <c r="V426" i="3" s="1"/>
  <c r="G426" i="3"/>
  <c r="F426" i="3"/>
  <c r="T426" i="3" s="1"/>
  <c r="P425" i="3"/>
  <c r="S425" i="3" s="1"/>
  <c r="O425" i="3"/>
  <c r="Q425" i="3" s="1"/>
  <c r="M425" i="3"/>
  <c r="K425" i="3"/>
  <c r="H425" i="3"/>
  <c r="V425" i="3" s="1"/>
  <c r="G425" i="3"/>
  <c r="F425" i="3"/>
  <c r="T425" i="3" s="1"/>
  <c r="P424" i="3"/>
  <c r="S424" i="3" s="1"/>
  <c r="O424" i="3"/>
  <c r="Q424" i="3" s="1"/>
  <c r="M424" i="3"/>
  <c r="K424" i="3"/>
  <c r="H424" i="3"/>
  <c r="V424" i="3" s="1"/>
  <c r="G424" i="3"/>
  <c r="F424" i="3"/>
  <c r="T424" i="3" s="1"/>
  <c r="P423" i="3"/>
  <c r="S423" i="3" s="1"/>
  <c r="O423" i="3"/>
  <c r="Q423" i="3" s="1"/>
  <c r="M423" i="3"/>
  <c r="K423" i="3"/>
  <c r="H423" i="3"/>
  <c r="V423" i="3" s="1"/>
  <c r="G423" i="3"/>
  <c r="F423" i="3"/>
  <c r="T423" i="3" s="1"/>
  <c r="P422" i="3"/>
  <c r="S422" i="3" s="1"/>
  <c r="O422" i="3"/>
  <c r="Q422" i="3" s="1"/>
  <c r="M422" i="3"/>
  <c r="K422" i="3"/>
  <c r="H422" i="3"/>
  <c r="V422" i="3" s="1"/>
  <c r="G422" i="3"/>
  <c r="F422" i="3"/>
  <c r="T422" i="3" s="1"/>
  <c r="P421" i="3"/>
  <c r="S421" i="3" s="1"/>
  <c r="O421" i="3"/>
  <c r="Q421" i="3" s="1"/>
  <c r="M421" i="3"/>
  <c r="K421" i="3"/>
  <c r="H421" i="3"/>
  <c r="V421" i="3" s="1"/>
  <c r="G421" i="3"/>
  <c r="F421" i="3"/>
  <c r="T421" i="3" s="1"/>
  <c r="P420" i="3"/>
  <c r="S420" i="3" s="1"/>
  <c r="O420" i="3"/>
  <c r="Q420" i="3" s="1"/>
  <c r="M420" i="3"/>
  <c r="K420" i="3"/>
  <c r="H420" i="3"/>
  <c r="V420" i="3" s="1"/>
  <c r="G420" i="3"/>
  <c r="F420" i="3"/>
  <c r="T420" i="3" s="1"/>
  <c r="P419" i="3"/>
  <c r="S419" i="3" s="1"/>
  <c r="O419" i="3"/>
  <c r="Q419" i="3" s="1"/>
  <c r="M419" i="3"/>
  <c r="K419" i="3"/>
  <c r="H419" i="3"/>
  <c r="V419" i="3" s="1"/>
  <c r="G419" i="3"/>
  <c r="F419" i="3"/>
  <c r="T419" i="3" s="1"/>
  <c r="P418" i="3"/>
  <c r="S418" i="3" s="1"/>
  <c r="O418" i="3"/>
  <c r="Q418" i="3" s="1"/>
  <c r="M418" i="3"/>
  <c r="K418" i="3"/>
  <c r="H418" i="3"/>
  <c r="V418" i="3" s="1"/>
  <c r="G418" i="3"/>
  <c r="F418" i="3"/>
  <c r="T418" i="3" s="1"/>
  <c r="P417" i="3"/>
  <c r="S417" i="3" s="1"/>
  <c r="O417" i="3"/>
  <c r="Q417" i="3" s="1"/>
  <c r="M417" i="3"/>
  <c r="K417" i="3"/>
  <c r="H417" i="3"/>
  <c r="V417" i="3" s="1"/>
  <c r="G417" i="3"/>
  <c r="F417" i="3"/>
  <c r="T417" i="3" s="1"/>
  <c r="P416" i="3"/>
  <c r="S416" i="3" s="1"/>
  <c r="O416" i="3"/>
  <c r="Q416" i="3" s="1"/>
  <c r="M416" i="3"/>
  <c r="K416" i="3"/>
  <c r="H416" i="3"/>
  <c r="V416" i="3" s="1"/>
  <c r="G416" i="3"/>
  <c r="F416" i="3"/>
  <c r="T416" i="3" s="1"/>
  <c r="P415" i="3"/>
  <c r="S415" i="3" s="1"/>
  <c r="O415" i="3"/>
  <c r="Q415" i="3" s="1"/>
  <c r="M415" i="3"/>
  <c r="K415" i="3"/>
  <c r="H415" i="3"/>
  <c r="V415" i="3" s="1"/>
  <c r="G415" i="3"/>
  <c r="F415" i="3"/>
  <c r="T415" i="3" s="1"/>
  <c r="P414" i="3"/>
  <c r="S414" i="3" s="1"/>
  <c r="O414" i="3"/>
  <c r="Q414" i="3" s="1"/>
  <c r="M414" i="3"/>
  <c r="K414" i="3"/>
  <c r="H414" i="3"/>
  <c r="V414" i="3" s="1"/>
  <c r="G414" i="3"/>
  <c r="F414" i="3"/>
  <c r="T414" i="3" s="1"/>
  <c r="P413" i="3"/>
  <c r="S413" i="3" s="1"/>
  <c r="O413" i="3"/>
  <c r="Q413" i="3" s="1"/>
  <c r="M413" i="3"/>
  <c r="K413" i="3"/>
  <c r="H413" i="3"/>
  <c r="V413" i="3" s="1"/>
  <c r="G413" i="3"/>
  <c r="F413" i="3"/>
  <c r="T413" i="3" s="1"/>
  <c r="P412" i="3"/>
  <c r="S412" i="3" s="1"/>
  <c r="O412" i="3"/>
  <c r="Q412" i="3" s="1"/>
  <c r="M412" i="3"/>
  <c r="K412" i="3"/>
  <c r="H412" i="3"/>
  <c r="V412" i="3" s="1"/>
  <c r="G412" i="3"/>
  <c r="F412" i="3"/>
  <c r="T412" i="3" s="1"/>
  <c r="P411" i="3"/>
  <c r="S411" i="3" s="1"/>
  <c r="O411" i="3"/>
  <c r="Q411" i="3" s="1"/>
  <c r="M411" i="3"/>
  <c r="K411" i="3"/>
  <c r="H411" i="3"/>
  <c r="V411" i="3" s="1"/>
  <c r="G411" i="3"/>
  <c r="F411" i="3"/>
  <c r="T411" i="3" s="1"/>
  <c r="P410" i="3"/>
  <c r="S410" i="3" s="1"/>
  <c r="O410" i="3"/>
  <c r="Q410" i="3" s="1"/>
  <c r="M410" i="3"/>
  <c r="K410" i="3"/>
  <c r="H410" i="3"/>
  <c r="V410" i="3" s="1"/>
  <c r="G410" i="3"/>
  <c r="F410" i="3"/>
  <c r="T410" i="3" s="1"/>
  <c r="P409" i="3"/>
  <c r="S409" i="3" s="1"/>
  <c r="O409" i="3"/>
  <c r="Q409" i="3" s="1"/>
  <c r="M409" i="3"/>
  <c r="K409" i="3"/>
  <c r="H409" i="3"/>
  <c r="V409" i="3" s="1"/>
  <c r="G409" i="3"/>
  <c r="F409" i="3"/>
  <c r="T409" i="3" s="1"/>
  <c r="P408" i="3"/>
  <c r="S408" i="3" s="1"/>
  <c r="O408" i="3"/>
  <c r="Q408" i="3" s="1"/>
  <c r="M408" i="3"/>
  <c r="K408" i="3"/>
  <c r="H408" i="3"/>
  <c r="V408" i="3" s="1"/>
  <c r="G408" i="3"/>
  <c r="F408" i="3"/>
  <c r="T408" i="3" s="1"/>
  <c r="P407" i="3"/>
  <c r="S407" i="3" s="1"/>
  <c r="O407" i="3"/>
  <c r="Q407" i="3" s="1"/>
  <c r="M407" i="3"/>
  <c r="K407" i="3"/>
  <c r="H407" i="3"/>
  <c r="V407" i="3" s="1"/>
  <c r="G407" i="3"/>
  <c r="F407" i="3"/>
  <c r="T407" i="3" s="1"/>
  <c r="P406" i="3"/>
  <c r="S406" i="3" s="1"/>
  <c r="O406" i="3"/>
  <c r="Q406" i="3" s="1"/>
  <c r="M406" i="3"/>
  <c r="K406" i="3"/>
  <c r="H406" i="3"/>
  <c r="V406" i="3" s="1"/>
  <c r="G406" i="3"/>
  <c r="F406" i="3"/>
  <c r="T406" i="3" s="1"/>
  <c r="P405" i="3"/>
  <c r="S405" i="3" s="1"/>
  <c r="O405" i="3"/>
  <c r="Q405" i="3" s="1"/>
  <c r="M405" i="3"/>
  <c r="K405" i="3"/>
  <c r="H405" i="3"/>
  <c r="V405" i="3" s="1"/>
  <c r="G405" i="3"/>
  <c r="F405" i="3"/>
  <c r="T405" i="3" s="1"/>
  <c r="P404" i="3"/>
  <c r="S404" i="3" s="1"/>
  <c r="O404" i="3"/>
  <c r="Q404" i="3" s="1"/>
  <c r="M404" i="3"/>
  <c r="K404" i="3"/>
  <c r="H404" i="3"/>
  <c r="V404" i="3" s="1"/>
  <c r="G404" i="3"/>
  <c r="F404" i="3"/>
  <c r="T404" i="3" s="1"/>
  <c r="P403" i="3"/>
  <c r="S403" i="3" s="1"/>
  <c r="O403" i="3"/>
  <c r="Q403" i="3" s="1"/>
  <c r="M403" i="3"/>
  <c r="K403" i="3"/>
  <c r="H403" i="3"/>
  <c r="V403" i="3" s="1"/>
  <c r="G403" i="3"/>
  <c r="F403" i="3"/>
  <c r="T403" i="3" s="1"/>
  <c r="P402" i="3"/>
  <c r="S402" i="3" s="1"/>
  <c r="O402" i="3"/>
  <c r="Q402" i="3" s="1"/>
  <c r="M402" i="3"/>
  <c r="K402" i="3"/>
  <c r="H402" i="3"/>
  <c r="V402" i="3" s="1"/>
  <c r="G402" i="3"/>
  <c r="F402" i="3"/>
  <c r="T402" i="3" s="1"/>
  <c r="P401" i="3"/>
  <c r="S401" i="3" s="1"/>
  <c r="O401" i="3"/>
  <c r="Q401" i="3" s="1"/>
  <c r="M401" i="3"/>
  <c r="K401" i="3"/>
  <c r="H401" i="3"/>
  <c r="V401" i="3" s="1"/>
  <c r="G401" i="3"/>
  <c r="F401" i="3"/>
  <c r="T401" i="3" s="1"/>
  <c r="P400" i="3"/>
  <c r="S400" i="3" s="1"/>
  <c r="O400" i="3"/>
  <c r="Q400" i="3" s="1"/>
  <c r="M400" i="3"/>
  <c r="K400" i="3"/>
  <c r="H400" i="3"/>
  <c r="V400" i="3" s="1"/>
  <c r="G400" i="3"/>
  <c r="F400" i="3"/>
  <c r="T400" i="3" s="1"/>
  <c r="P399" i="3"/>
  <c r="S399" i="3" s="1"/>
  <c r="O399" i="3"/>
  <c r="Q399" i="3" s="1"/>
  <c r="M399" i="3"/>
  <c r="K399" i="3"/>
  <c r="H399" i="3"/>
  <c r="V399" i="3" s="1"/>
  <c r="G399" i="3"/>
  <c r="F399" i="3"/>
  <c r="T399" i="3" s="1"/>
  <c r="P398" i="3"/>
  <c r="S398" i="3" s="1"/>
  <c r="O398" i="3"/>
  <c r="Q398" i="3" s="1"/>
  <c r="M398" i="3"/>
  <c r="K398" i="3"/>
  <c r="H398" i="3"/>
  <c r="V398" i="3" s="1"/>
  <c r="G398" i="3"/>
  <c r="F398" i="3"/>
  <c r="T398" i="3" s="1"/>
  <c r="P397" i="3"/>
  <c r="S397" i="3" s="1"/>
  <c r="O397" i="3"/>
  <c r="Q397" i="3" s="1"/>
  <c r="M397" i="3"/>
  <c r="K397" i="3"/>
  <c r="H397" i="3"/>
  <c r="V397" i="3" s="1"/>
  <c r="G397" i="3"/>
  <c r="F397" i="3"/>
  <c r="T397" i="3" s="1"/>
  <c r="P396" i="3"/>
  <c r="S396" i="3" s="1"/>
  <c r="O396" i="3"/>
  <c r="Q396" i="3" s="1"/>
  <c r="M396" i="3"/>
  <c r="K396" i="3"/>
  <c r="H396" i="3"/>
  <c r="V396" i="3" s="1"/>
  <c r="G396" i="3"/>
  <c r="F396" i="3"/>
  <c r="T396" i="3" s="1"/>
  <c r="P395" i="3"/>
  <c r="S395" i="3" s="1"/>
  <c r="O395" i="3"/>
  <c r="Q395" i="3" s="1"/>
  <c r="M395" i="3"/>
  <c r="K395" i="3"/>
  <c r="H395" i="3"/>
  <c r="U395" i="3" s="1"/>
  <c r="G395" i="3"/>
  <c r="F395" i="3"/>
  <c r="T395" i="3" s="1"/>
  <c r="P394" i="3"/>
  <c r="S394" i="3" s="1"/>
  <c r="O394" i="3"/>
  <c r="Q394" i="3" s="1"/>
  <c r="M394" i="3"/>
  <c r="K394" i="3"/>
  <c r="H394" i="3"/>
  <c r="V394" i="3" s="1"/>
  <c r="G394" i="3"/>
  <c r="F394" i="3"/>
  <c r="T394" i="3" s="1"/>
  <c r="P393" i="3"/>
  <c r="S393" i="3" s="1"/>
  <c r="O393" i="3"/>
  <c r="Q393" i="3" s="1"/>
  <c r="M393" i="3"/>
  <c r="K393" i="3"/>
  <c r="H393" i="3"/>
  <c r="U393" i="3" s="1"/>
  <c r="G393" i="3"/>
  <c r="F393" i="3"/>
  <c r="T393" i="3" s="1"/>
  <c r="P392" i="3"/>
  <c r="S392" i="3" s="1"/>
  <c r="O392" i="3"/>
  <c r="Q392" i="3" s="1"/>
  <c r="M392" i="3"/>
  <c r="K392" i="3"/>
  <c r="H392" i="3"/>
  <c r="V392" i="3" s="1"/>
  <c r="G392" i="3"/>
  <c r="F392" i="3"/>
  <c r="T392" i="3" s="1"/>
  <c r="P391" i="3"/>
  <c r="S391" i="3" s="1"/>
  <c r="O391" i="3"/>
  <c r="Q391" i="3" s="1"/>
  <c r="M391" i="3"/>
  <c r="K391" i="3"/>
  <c r="H391" i="3"/>
  <c r="U391" i="3" s="1"/>
  <c r="G391" i="3"/>
  <c r="F391" i="3"/>
  <c r="T391" i="3" s="1"/>
  <c r="P390" i="3"/>
  <c r="S390" i="3" s="1"/>
  <c r="O390" i="3"/>
  <c r="Q390" i="3" s="1"/>
  <c r="M390" i="3"/>
  <c r="K390" i="3"/>
  <c r="H390" i="3"/>
  <c r="V390" i="3" s="1"/>
  <c r="G390" i="3"/>
  <c r="F390" i="3"/>
  <c r="T390" i="3" s="1"/>
  <c r="P389" i="3"/>
  <c r="S389" i="3" s="1"/>
  <c r="O389" i="3"/>
  <c r="Q389" i="3" s="1"/>
  <c r="M389" i="3"/>
  <c r="K389" i="3"/>
  <c r="H389" i="3"/>
  <c r="U389" i="3" s="1"/>
  <c r="G389" i="3"/>
  <c r="F389" i="3"/>
  <c r="T389" i="3" s="1"/>
  <c r="P388" i="3"/>
  <c r="S388" i="3" s="1"/>
  <c r="O388" i="3"/>
  <c r="Q388" i="3" s="1"/>
  <c r="M388" i="3"/>
  <c r="K388" i="3"/>
  <c r="H388" i="3"/>
  <c r="V388" i="3" s="1"/>
  <c r="G388" i="3"/>
  <c r="F388" i="3"/>
  <c r="T388" i="3" s="1"/>
  <c r="P387" i="3"/>
  <c r="S387" i="3" s="1"/>
  <c r="O387" i="3"/>
  <c r="Q387" i="3" s="1"/>
  <c r="M387" i="3"/>
  <c r="K387" i="3"/>
  <c r="H387" i="3"/>
  <c r="U387" i="3" s="1"/>
  <c r="G387" i="3"/>
  <c r="F387" i="3"/>
  <c r="T387" i="3" s="1"/>
  <c r="P386" i="3"/>
  <c r="S386" i="3" s="1"/>
  <c r="O386" i="3"/>
  <c r="Q386" i="3" s="1"/>
  <c r="M386" i="3"/>
  <c r="K386" i="3"/>
  <c r="H386" i="3"/>
  <c r="V386" i="3" s="1"/>
  <c r="G386" i="3"/>
  <c r="F386" i="3"/>
  <c r="T386" i="3" s="1"/>
  <c r="P385" i="3"/>
  <c r="S385" i="3" s="1"/>
  <c r="O385" i="3"/>
  <c r="Q385" i="3" s="1"/>
  <c r="M385" i="3"/>
  <c r="K385" i="3"/>
  <c r="H385" i="3"/>
  <c r="U385" i="3" s="1"/>
  <c r="G385" i="3"/>
  <c r="F385" i="3"/>
  <c r="T385" i="3" s="1"/>
  <c r="P384" i="3"/>
  <c r="S384" i="3" s="1"/>
  <c r="O384" i="3"/>
  <c r="Q384" i="3" s="1"/>
  <c r="M384" i="3"/>
  <c r="K384" i="3"/>
  <c r="H384" i="3"/>
  <c r="V384" i="3" s="1"/>
  <c r="G384" i="3"/>
  <c r="F384" i="3"/>
  <c r="T384" i="3" s="1"/>
  <c r="P383" i="3"/>
  <c r="S383" i="3" s="1"/>
  <c r="O383" i="3"/>
  <c r="Q383" i="3" s="1"/>
  <c r="M383" i="3"/>
  <c r="K383" i="3"/>
  <c r="H383" i="3"/>
  <c r="U383" i="3" s="1"/>
  <c r="G383" i="3"/>
  <c r="F383" i="3"/>
  <c r="T383" i="3" s="1"/>
  <c r="P382" i="3"/>
  <c r="S382" i="3" s="1"/>
  <c r="O382" i="3"/>
  <c r="Q382" i="3" s="1"/>
  <c r="M382" i="3"/>
  <c r="K382" i="3"/>
  <c r="H382" i="3"/>
  <c r="V382" i="3" s="1"/>
  <c r="G382" i="3"/>
  <c r="F382" i="3"/>
  <c r="T382" i="3" s="1"/>
  <c r="P381" i="3"/>
  <c r="S381" i="3" s="1"/>
  <c r="O381" i="3"/>
  <c r="Q381" i="3" s="1"/>
  <c r="M381" i="3"/>
  <c r="K381" i="3"/>
  <c r="H381" i="3"/>
  <c r="U381" i="3" s="1"/>
  <c r="G381" i="3"/>
  <c r="F381" i="3"/>
  <c r="T381" i="3" s="1"/>
  <c r="P380" i="3"/>
  <c r="S380" i="3" s="1"/>
  <c r="O380" i="3"/>
  <c r="Q380" i="3" s="1"/>
  <c r="M380" i="3"/>
  <c r="K380" i="3"/>
  <c r="H380" i="3"/>
  <c r="V380" i="3" s="1"/>
  <c r="G380" i="3"/>
  <c r="F380" i="3"/>
  <c r="T380" i="3" s="1"/>
  <c r="P379" i="3"/>
  <c r="S379" i="3" s="1"/>
  <c r="O379" i="3"/>
  <c r="Q379" i="3" s="1"/>
  <c r="M379" i="3"/>
  <c r="K379" i="3"/>
  <c r="H379" i="3"/>
  <c r="U379" i="3" s="1"/>
  <c r="G379" i="3"/>
  <c r="F379" i="3"/>
  <c r="T379" i="3" s="1"/>
  <c r="P378" i="3"/>
  <c r="S378" i="3" s="1"/>
  <c r="O378" i="3"/>
  <c r="Q378" i="3" s="1"/>
  <c r="M378" i="3"/>
  <c r="K378" i="3"/>
  <c r="H378" i="3"/>
  <c r="V378" i="3" s="1"/>
  <c r="G378" i="3"/>
  <c r="F378" i="3"/>
  <c r="T378" i="3" s="1"/>
  <c r="P377" i="3"/>
  <c r="S377" i="3" s="1"/>
  <c r="O377" i="3"/>
  <c r="Q377" i="3" s="1"/>
  <c r="M377" i="3"/>
  <c r="K377" i="3"/>
  <c r="H377" i="3"/>
  <c r="U377" i="3" s="1"/>
  <c r="G377" i="3"/>
  <c r="F377" i="3"/>
  <c r="T377" i="3" s="1"/>
  <c r="P376" i="3"/>
  <c r="S376" i="3" s="1"/>
  <c r="O376" i="3"/>
  <c r="Q376" i="3" s="1"/>
  <c r="M376" i="3"/>
  <c r="K376" i="3"/>
  <c r="H376" i="3"/>
  <c r="V376" i="3" s="1"/>
  <c r="G376" i="3"/>
  <c r="F376" i="3"/>
  <c r="T376" i="3" s="1"/>
  <c r="P375" i="3"/>
  <c r="S375" i="3" s="1"/>
  <c r="O375" i="3"/>
  <c r="Q375" i="3" s="1"/>
  <c r="M375" i="3"/>
  <c r="K375" i="3"/>
  <c r="H375" i="3"/>
  <c r="U375" i="3" s="1"/>
  <c r="G375" i="3"/>
  <c r="F375" i="3"/>
  <c r="T375" i="3" s="1"/>
  <c r="P374" i="3"/>
  <c r="S374" i="3" s="1"/>
  <c r="O374" i="3"/>
  <c r="Q374" i="3" s="1"/>
  <c r="M374" i="3"/>
  <c r="K374" i="3"/>
  <c r="H374" i="3"/>
  <c r="V374" i="3" s="1"/>
  <c r="G374" i="3"/>
  <c r="F374" i="3"/>
  <c r="T374" i="3" s="1"/>
  <c r="P373" i="3"/>
  <c r="S373" i="3" s="1"/>
  <c r="O373" i="3"/>
  <c r="Q373" i="3" s="1"/>
  <c r="M373" i="3"/>
  <c r="K373" i="3"/>
  <c r="H373" i="3"/>
  <c r="U373" i="3" s="1"/>
  <c r="G373" i="3"/>
  <c r="F373" i="3"/>
  <c r="T373" i="3" s="1"/>
  <c r="P372" i="3"/>
  <c r="S372" i="3" s="1"/>
  <c r="O372" i="3"/>
  <c r="Q372" i="3" s="1"/>
  <c r="M372" i="3"/>
  <c r="K372" i="3"/>
  <c r="H372" i="3"/>
  <c r="U372" i="3" s="1"/>
  <c r="G372" i="3"/>
  <c r="F372" i="3"/>
  <c r="T372" i="3" s="1"/>
  <c r="P371" i="3"/>
  <c r="S371" i="3" s="1"/>
  <c r="O371" i="3"/>
  <c r="Q371" i="3" s="1"/>
  <c r="M371" i="3"/>
  <c r="K371" i="3"/>
  <c r="H371" i="3"/>
  <c r="V371" i="3" s="1"/>
  <c r="G371" i="3"/>
  <c r="F371" i="3"/>
  <c r="T371" i="3" s="1"/>
  <c r="P370" i="3"/>
  <c r="S370" i="3" s="1"/>
  <c r="O370" i="3"/>
  <c r="Q370" i="3" s="1"/>
  <c r="M370" i="3"/>
  <c r="K370" i="3"/>
  <c r="H370" i="3"/>
  <c r="V370" i="3" s="1"/>
  <c r="G370" i="3"/>
  <c r="F370" i="3"/>
  <c r="T370" i="3" s="1"/>
  <c r="P369" i="3"/>
  <c r="S369" i="3" s="1"/>
  <c r="O369" i="3"/>
  <c r="Q369" i="3" s="1"/>
  <c r="M369" i="3"/>
  <c r="K369" i="3"/>
  <c r="H369" i="3"/>
  <c r="V369" i="3" s="1"/>
  <c r="G369" i="3"/>
  <c r="F369" i="3"/>
  <c r="T369" i="3" s="1"/>
  <c r="P368" i="3"/>
  <c r="S368" i="3" s="1"/>
  <c r="O368" i="3"/>
  <c r="Q368" i="3" s="1"/>
  <c r="M368" i="3"/>
  <c r="K368" i="3"/>
  <c r="H368" i="3"/>
  <c r="V368" i="3" s="1"/>
  <c r="G368" i="3"/>
  <c r="F368" i="3"/>
  <c r="T368" i="3" s="1"/>
  <c r="P367" i="3"/>
  <c r="S367" i="3" s="1"/>
  <c r="O367" i="3"/>
  <c r="Q367" i="3" s="1"/>
  <c r="M367" i="3"/>
  <c r="K367" i="3"/>
  <c r="H367" i="3"/>
  <c r="V367" i="3" s="1"/>
  <c r="G367" i="3"/>
  <c r="F367" i="3"/>
  <c r="T367" i="3" s="1"/>
  <c r="P366" i="3"/>
  <c r="S366" i="3" s="1"/>
  <c r="O366" i="3"/>
  <c r="Q366" i="3" s="1"/>
  <c r="M366" i="3"/>
  <c r="K366" i="3"/>
  <c r="H366" i="3"/>
  <c r="V366" i="3" s="1"/>
  <c r="G366" i="3"/>
  <c r="F366" i="3"/>
  <c r="T366" i="3" s="1"/>
  <c r="P365" i="3"/>
  <c r="S365" i="3" s="1"/>
  <c r="O365" i="3"/>
  <c r="Q365" i="3" s="1"/>
  <c r="M365" i="3"/>
  <c r="K365" i="3"/>
  <c r="H365" i="3"/>
  <c r="V365" i="3" s="1"/>
  <c r="G365" i="3"/>
  <c r="F365" i="3"/>
  <c r="T365" i="3" s="1"/>
  <c r="P364" i="3"/>
  <c r="S364" i="3" s="1"/>
  <c r="O364" i="3"/>
  <c r="Q364" i="3" s="1"/>
  <c r="M364" i="3"/>
  <c r="K364" i="3"/>
  <c r="H364" i="3"/>
  <c r="V364" i="3" s="1"/>
  <c r="G364" i="3"/>
  <c r="F364" i="3"/>
  <c r="T364" i="3" s="1"/>
  <c r="P363" i="3"/>
  <c r="S363" i="3" s="1"/>
  <c r="O363" i="3"/>
  <c r="Q363" i="3" s="1"/>
  <c r="M363" i="3"/>
  <c r="K363" i="3"/>
  <c r="H363" i="3"/>
  <c r="V363" i="3" s="1"/>
  <c r="G363" i="3"/>
  <c r="F363" i="3"/>
  <c r="T363" i="3" s="1"/>
  <c r="P362" i="3"/>
  <c r="S362" i="3" s="1"/>
  <c r="O362" i="3"/>
  <c r="Q362" i="3" s="1"/>
  <c r="M362" i="3"/>
  <c r="K362" i="3"/>
  <c r="H362" i="3"/>
  <c r="V362" i="3" s="1"/>
  <c r="G362" i="3"/>
  <c r="F362" i="3"/>
  <c r="T362" i="3" s="1"/>
  <c r="P361" i="3"/>
  <c r="S361" i="3" s="1"/>
  <c r="O361" i="3"/>
  <c r="Q361" i="3" s="1"/>
  <c r="M361" i="3"/>
  <c r="K361" i="3"/>
  <c r="H361" i="3"/>
  <c r="V361" i="3" s="1"/>
  <c r="G361" i="3"/>
  <c r="F361" i="3"/>
  <c r="T361" i="3" s="1"/>
  <c r="P360" i="3"/>
  <c r="S360" i="3" s="1"/>
  <c r="O360" i="3"/>
  <c r="Q360" i="3" s="1"/>
  <c r="M360" i="3"/>
  <c r="K360" i="3"/>
  <c r="H360" i="3"/>
  <c r="V360" i="3" s="1"/>
  <c r="G360" i="3"/>
  <c r="F360" i="3"/>
  <c r="T360" i="3" s="1"/>
  <c r="P359" i="3"/>
  <c r="S359" i="3" s="1"/>
  <c r="O359" i="3"/>
  <c r="Q359" i="3" s="1"/>
  <c r="M359" i="3"/>
  <c r="K359" i="3"/>
  <c r="H359" i="3"/>
  <c r="V359" i="3" s="1"/>
  <c r="G359" i="3"/>
  <c r="F359" i="3"/>
  <c r="T359" i="3" s="1"/>
  <c r="P358" i="3"/>
  <c r="S358" i="3" s="1"/>
  <c r="O358" i="3"/>
  <c r="Q358" i="3" s="1"/>
  <c r="M358" i="3"/>
  <c r="K358" i="3"/>
  <c r="H358" i="3"/>
  <c r="V358" i="3" s="1"/>
  <c r="G358" i="3"/>
  <c r="F358" i="3"/>
  <c r="T358" i="3" s="1"/>
  <c r="P357" i="3"/>
  <c r="S357" i="3" s="1"/>
  <c r="O357" i="3"/>
  <c r="Q357" i="3" s="1"/>
  <c r="M357" i="3"/>
  <c r="K357" i="3"/>
  <c r="H357" i="3"/>
  <c r="V357" i="3" s="1"/>
  <c r="G357" i="3"/>
  <c r="F357" i="3"/>
  <c r="T357" i="3" s="1"/>
  <c r="P356" i="3"/>
  <c r="S356" i="3" s="1"/>
  <c r="O356" i="3"/>
  <c r="Q356" i="3" s="1"/>
  <c r="M356" i="3"/>
  <c r="K356" i="3"/>
  <c r="H356" i="3"/>
  <c r="V356" i="3" s="1"/>
  <c r="G356" i="3"/>
  <c r="F356" i="3"/>
  <c r="T356" i="3" s="1"/>
  <c r="P355" i="3"/>
  <c r="S355" i="3" s="1"/>
  <c r="O355" i="3"/>
  <c r="Q355" i="3" s="1"/>
  <c r="M355" i="3"/>
  <c r="K355" i="3"/>
  <c r="H355" i="3"/>
  <c r="V355" i="3" s="1"/>
  <c r="G355" i="3"/>
  <c r="F355" i="3"/>
  <c r="T355" i="3" s="1"/>
  <c r="P354" i="3"/>
  <c r="S354" i="3" s="1"/>
  <c r="O354" i="3"/>
  <c r="Q354" i="3" s="1"/>
  <c r="M354" i="3"/>
  <c r="K354" i="3"/>
  <c r="H354" i="3"/>
  <c r="V354" i="3" s="1"/>
  <c r="G354" i="3"/>
  <c r="F354" i="3"/>
  <c r="T354" i="3" s="1"/>
  <c r="P353" i="3"/>
  <c r="S353" i="3" s="1"/>
  <c r="O353" i="3"/>
  <c r="Q353" i="3" s="1"/>
  <c r="M353" i="3"/>
  <c r="K353" i="3"/>
  <c r="H353" i="3"/>
  <c r="V353" i="3" s="1"/>
  <c r="G353" i="3"/>
  <c r="F353" i="3"/>
  <c r="T353" i="3" s="1"/>
  <c r="P352" i="3"/>
  <c r="S352" i="3" s="1"/>
  <c r="O352" i="3"/>
  <c r="Q352" i="3" s="1"/>
  <c r="M352" i="3"/>
  <c r="K352" i="3"/>
  <c r="H352" i="3"/>
  <c r="V352" i="3" s="1"/>
  <c r="G352" i="3"/>
  <c r="F352" i="3"/>
  <c r="T352" i="3" s="1"/>
  <c r="P351" i="3"/>
  <c r="S351" i="3" s="1"/>
  <c r="O351" i="3"/>
  <c r="Q351" i="3" s="1"/>
  <c r="M351" i="3"/>
  <c r="K351" i="3"/>
  <c r="H351" i="3"/>
  <c r="V351" i="3" s="1"/>
  <c r="G351" i="3"/>
  <c r="F351" i="3"/>
  <c r="T351" i="3" s="1"/>
  <c r="P350" i="3"/>
  <c r="S350" i="3" s="1"/>
  <c r="O350" i="3"/>
  <c r="Q350" i="3" s="1"/>
  <c r="M350" i="3"/>
  <c r="K350" i="3"/>
  <c r="H350" i="3"/>
  <c r="V350" i="3" s="1"/>
  <c r="G350" i="3"/>
  <c r="F350" i="3"/>
  <c r="T350" i="3" s="1"/>
  <c r="P349" i="3"/>
  <c r="S349" i="3" s="1"/>
  <c r="O349" i="3"/>
  <c r="Q349" i="3" s="1"/>
  <c r="M349" i="3"/>
  <c r="K349" i="3"/>
  <c r="H349" i="3"/>
  <c r="V349" i="3" s="1"/>
  <c r="G349" i="3"/>
  <c r="F349" i="3"/>
  <c r="T349" i="3" s="1"/>
  <c r="P348" i="3"/>
  <c r="S348" i="3" s="1"/>
  <c r="O348" i="3"/>
  <c r="Q348" i="3" s="1"/>
  <c r="M348" i="3"/>
  <c r="K348" i="3"/>
  <c r="H348" i="3"/>
  <c r="V348" i="3" s="1"/>
  <c r="G348" i="3"/>
  <c r="F348" i="3"/>
  <c r="T348" i="3" s="1"/>
  <c r="P347" i="3"/>
  <c r="S347" i="3" s="1"/>
  <c r="O347" i="3"/>
  <c r="Q347" i="3" s="1"/>
  <c r="M347" i="3"/>
  <c r="K347" i="3"/>
  <c r="H347" i="3"/>
  <c r="V347" i="3" s="1"/>
  <c r="G347" i="3"/>
  <c r="F347" i="3"/>
  <c r="T347" i="3" s="1"/>
  <c r="P346" i="3"/>
  <c r="S346" i="3" s="1"/>
  <c r="O346" i="3"/>
  <c r="Q346" i="3" s="1"/>
  <c r="M346" i="3"/>
  <c r="K346" i="3"/>
  <c r="H346" i="3"/>
  <c r="V346" i="3" s="1"/>
  <c r="G346" i="3"/>
  <c r="F346" i="3"/>
  <c r="T346" i="3" s="1"/>
  <c r="P345" i="3"/>
  <c r="S345" i="3" s="1"/>
  <c r="O345" i="3"/>
  <c r="Q345" i="3" s="1"/>
  <c r="M345" i="3"/>
  <c r="K345" i="3"/>
  <c r="H345" i="3"/>
  <c r="V345" i="3" s="1"/>
  <c r="G345" i="3"/>
  <c r="F345" i="3"/>
  <c r="T345" i="3" s="1"/>
  <c r="P344" i="3"/>
  <c r="S344" i="3" s="1"/>
  <c r="O344" i="3"/>
  <c r="Q344" i="3" s="1"/>
  <c r="M344" i="3"/>
  <c r="K344" i="3"/>
  <c r="H344" i="3"/>
  <c r="V344" i="3" s="1"/>
  <c r="G344" i="3"/>
  <c r="F344" i="3"/>
  <c r="T344" i="3" s="1"/>
  <c r="P343" i="3"/>
  <c r="S343" i="3" s="1"/>
  <c r="O343" i="3"/>
  <c r="Q343" i="3" s="1"/>
  <c r="M343" i="3"/>
  <c r="K343" i="3"/>
  <c r="H343" i="3"/>
  <c r="V343" i="3" s="1"/>
  <c r="G343" i="3"/>
  <c r="F343" i="3"/>
  <c r="T343" i="3" s="1"/>
  <c r="P342" i="3"/>
  <c r="S342" i="3" s="1"/>
  <c r="O342" i="3"/>
  <c r="Q342" i="3" s="1"/>
  <c r="M342" i="3"/>
  <c r="K342" i="3"/>
  <c r="H342" i="3"/>
  <c r="V342" i="3" s="1"/>
  <c r="G342" i="3"/>
  <c r="F342" i="3"/>
  <c r="T342" i="3" s="1"/>
  <c r="P341" i="3"/>
  <c r="S341" i="3" s="1"/>
  <c r="O341" i="3"/>
  <c r="Q341" i="3" s="1"/>
  <c r="M341" i="3"/>
  <c r="K341" i="3"/>
  <c r="H341" i="3"/>
  <c r="V341" i="3" s="1"/>
  <c r="G341" i="3"/>
  <c r="F341" i="3"/>
  <c r="T341" i="3" s="1"/>
  <c r="P340" i="3"/>
  <c r="S340" i="3" s="1"/>
  <c r="O340" i="3"/>
  <c r="Q340" i="3" s="1"/>
  <c r="M340" i="3"/>
  <c r="K340" i="3"/>
  <c r="H340" i="3"/>
  <c r="V340" i="3" s="1"/>
  <c r="G340" i="3"/>
  <c r="F340" i="3"/>
  <c r="T340" i="3" s="1"/>
  <c r="P339" i="3"/>
  <c r="S339" i="3" s="1"/>
  <c r="O339" i="3"/>
  <c r="Q339" i="3" s="1"/>
  <c r="M339" i="3"/>
  <c r="K339" i="3"/>
  <c r="H339" i="3"/>
  <c r="V339" i="3" s="1"/>
  <c r="G339" i="3"/>
  <c r="F339" i="3"/>
  <c r="T339" i="3" s="1"/>
  <c r="P338" i="3"/>
  <c r="S338" i="3" s="1"/>
  <c r="O338" i="3"/>
  <c r="Q338" i="3" s="1"/>
  <c r="M338" i="3"/>
  <c r="K338" i="3"/>
  <c r="H338" i="3"/>
  <c r="V338" i="3" s="1"/>
  <c r="G338" i="3"/>
  <c r="F338" i="3"/>
  <c r="T338" i="3" s="1"/>
  <c r="P337" i="3"/>
  <c r="S337" i="3" s="1"/>
  <c r="O337" i="3"/>
  <c r="Q337" i="3" s="1"/>
  <c r="M337" i="3"/>
  <c r="K337" i="3"/>
  <c r="H337" i="3"/>
  <c r="V337" i="3" s="1"/>
  <c r="G337" i="3"/>
  <c r="F337" i="3"/>
  <c r="T337" i="3" s="1"/>
  <c r="P336" i="3"/>
  <c r="S336" i="3" s="1"/>
  <c r="O336" i="3"/>
  <c r="Q336" i="3" s="1"/>
  <c r="M336" i="3"/>
  <c r="K336" i="3"/>
  <c r="H336" i="3"/>
  <c r="V336" i="3" s="1"/>
  <c r="G336" i="3"/>
  <c r="F336" i="3"/>
  <c r="T336" i="3" s="1"/>
  <c r="P335" i="3"/>
  <c r="S335" i="3" s="1"/>
  <c r="O335" i="3"/>
  <c r="Q335" i="3" s="1"/>
  <c r="M335" i="3"/>
  <c r="K335" i="3"/>
  <c r="H335" i="3"/>
  <c r="V335" i="3" s="1"/>
  <c r="G335" i="3"/>
  <c r="F335" i="3"/>
  <c r="T335" i="3" s="1"/>
  <c r="P334" i="3"/>
  <c r="S334" i="3" s="1"/>
  <c r="O334" i="3"/>
  <c r="Q334" i="3" s="1"/>
  <c r="M334" i="3"/>
  <c r="K334" i="3"/>
  <c r="H334" i="3"/>
  <c r="V334" i="3" s="1"/>
  <c r="G334" i="3"/>
  <c r="F334" i="3"/>
  <c r="T334" i="3" s="1"/>
  <c r="P333" i="3"/>
  <c r="S333" i="3" s="1"/>
  <c r="O333" i="3"/>
  <c r="Q333" i="3" s="1"/>
  <c r="M333" i="3"/>
  <c r="K333" i="3"/>
  <c r="H333" i="3"/>
  <c r="V333" i="3" s="1"/>
  <c r="G333" i="3"/>
  <c r="F333" i="3"/>
  <c r="T333" i="3" s="1"/>
  <c r="P332" i="3"/>
  <c r="S332" i="3" s="1"/>
  <c r="O332" i="3"/>
  <c r="Q332" i="3" s="1"/>
  <c r="M332" i="3"/>
  <c r="K332" i="3"/>
  <c r="H332" i="3"/>
  <c r="V332" i="3" s="1"/>
  <c r="G332" i="3"/>
  <c r="F332" i="3"/>
  <c r="T332" i="3" s="1"/>
  <c r="P331" i="3"/>
  <c r="S331" i="3" s="1"/>
  <c r="O331" i="3"/>
  <c r="Q331" i="3" s="1"/>
  <c r="M331" i="3"/>
  <c r="K331" i="3"/>
  <c r="H331" i="3"/>
  <c r="V331" i="3" s="1"/>
  <c r="G331" i="3"/>
  <c r="F331" i="3"/>
  <c r="T331" i="3" s="1"/>
  <c r="P330" i="3"/>
  <c r="S330" i="3" s="1"/>
  <c r="O330" i="3"/>
  <c r="Q330" i="3" s="1"/>
  <c r="M330" i="3"/>
  <c r="K330" i="3"/>
  <c r="H330" i="3"/>
  <c r="V330" i="3" s="1"/>
  <c r="G330" i="3"/>
  <c r="F330" i="3"/>
  <c r="T330" i="3" s="1"/>
  <c r="P329" i="3"/>
  <c r="S329" i="3" s="1"/>
  <c r="O329" i="3"/>
  <c r="Q329" i="3" s="1"/>
  <c r="M329" i="3"/>
  <c r="K329" i="3"/>
  <c r="H329" i="3"/>
  <c r="V329" i="3" s="1"/>
  <c r="G329" i="3"/>
  <c r="F329" i="3"/>
  <c r="T329" i="3" s="1"/>
  <c r="P328" i="3"/>
  <c r="S328" i="3" s="1"/>
  <c r="O328" i="3"/>
  <c r="Q328" i="3" s="1"/>
  <c r="M328" i="3"/>
  <c r="K328" i="3"/>
  <c r="H328" i="3"/>
  <c r="V328" i="3" s="1"/>
  <c r="G328" i="3"/>
  <c r="F328" i="3"/>
  <c r="T328" i="3" s="1"/>
  <c r="P327" i="3"/>
  <c r="S327" i="3" s="1"/>
  <c r="O327" i="3"/>
  <c r="Q327" i="3" s="1"/>
  <c r="M327" i="3"/>
  <c r="K327" i="3"/>
  <c r="H327" i="3"/>
  <c r="V327" i="3" s="1"/>
  <c r="G327" i="3"/>
  <c r="F327" i="3"/>
  <c r="T327" i="3" s="1"/>
  <c r="P326" i="3"/>
  <c r="S326" i="3" s="1"/>
  <c r="O326" i="3"/>
  <c r="Q326" i="3" s="1"/>
  <c r="M326" i="3"/>
  <c r="K326" i="3"/>
  <c r="H326" i="3"/>
  <c r="V326" i="3" s="1"/>
  <c r="G326" i="3"/>
  <c r="F326" i="3"/>
  <c r="T326" i="3" s="1"/>
  <c r="P325" i="3"/>
  <c r="S325" i="3" s="1"/>
  <c r="O325" i="3"/>
  <c r="Q325" i="3" s="1"/>
  <c r="M325" i="3"/>
  <c r="K325" i="3"/>
  <c r="H325" i="3"/>
  <c r="U325" i="3" s="1"/>
  <c r="G325" i="3"/>
  <c r="F325" i="3"/>
  <c r="T325" i="3" s="1"/>
  <c r="P324" i="3"/>
  <c r="S324" i="3" s="1"/>
  <c r="O324" i="3"/>
  <c r="Q324" i="3" s="1"/>
  <c r="M324" i="3"/>
  <c r="K324" i="3"/>
  <c r="H324" i="3"/>
  <c r="V324" i="3" s="1"/>
  <c r="G324" i="3"/>
  <c r="F324" i="3"/>
  <c r="T324" i="3" s="1"/>
  <c r="P323" i="3"/>
  <c r="S323" i="3" s="1"/>
  <c r="O323" i="3"/>
  <c r="Q323" i="3" s="1"/>
  <c r="M323" i="3"/>
  <c r="K323" i="3"/>
  <c r="H323" i="3"/>
  <c r="U323" i="3" s="1"/>
  <c r="G323" i="3"/>
  <c r="F323" i="3"/>
  <c r="T323" i="3" s="1"/>
  <c r="P322" i="3"/>
  <c r="S322" i="3" s="1"/>
  <c r="O322" i="3"/>
  <c r="Q322" i="3" s="1"/>
  <c r="M322" i="3"/>
  <c r="K322" i="3"/>
  <c r="H322" i="3"/>
  <c r="V322" i="3" s="1"/>
  <c r="G322" i="3"/>
  <c r="F322" i="3"/>
  <c r="T322" i="3" s="1"/>
  <c r="P321" i="3"/>
  <c r="S321" i="3" s="1"/>
  <c r="O321" i="3"/>
  <c r="Q321" i="3" s="1"/>
  <c r="M321" i="3"/>
  <c r="K321" i="3"/>
  <c r="H321" i="3"/>
  <c r="V321" i="3" s="1"/>
  <c r="G321" i="3"/>
  <c r="F321" i="3"/>
  <c r="T321" i="3" s="1"/>
  <c r="P320" i="3"/>
  <c r="S320" i="3" s="1"/>
  <c r="O320" i="3"/>
  <c r="Q320" i="3" s="1"/>
  <c r="M320" i="3"/>
  <c r="K320" i="3"/>
  <c r="H320" i="3"/>
  <c r="V320" i="3" s="1"/>
  <c r="G320" i="3"/>
  <c r="F320" i="3"/>
  <c r="T320" i="3" s="1"/>
  <c r="P319" i="3"/>
  <c r="S319" i="3" s="1"/>
  <c r="O319" i="3"/>
  <c r="Q319" i="3" s="1"/>
  <c r="M319" i="3"/>
  <c r="K319" i="3"/>
  <c r="H319" i="3"/>
  <c r="V319" i="3" s="1"/>
  <c r="G319" i="3"/>
  <c r="F319" i="3"/>
  <c r="T319" i="3" s="1"/>
  <c r="P318" i="3"/>
  <c r="S318" i="3" s="1"/>
  <c r="O318" i="3"/>
  <c r="Q318" i="3" s="1"/>
  <c r="M318" i="3"/>
  <c r="K318" i="3"/>
  <c r="H318" i="3"/>
  <c r="V318" i="3" s="1"/>
  <c r="G318" i="3"/>
  <c r="F318" i="3"/>
  <c r="T318" i="3" s="1"/>
  <c r="P317" i="3"/>
  <c r="S317" i="3" s="1"/>
  <c r="O317" i="3"/>
  <c r="Q317" i="3" s="1"/>
  <c r="M317" i="3"/>
  <c r="K317" i="3"/>
  <c r="H317" i="3"/>
  <c r="V317" i="3" s="1"/>
  <c r="G317" i="3"/>
  <c r="F317" i="3"/>
  <c r="T317" i="3" s="1"/>
  <c r="P316" i="3"/>
  <c r="S316" i="3" s="1"/>
  <c r="O316" i="3"/>
  <c r="Q316" i="3" s="1"/>
  <c r="M316" i="3"/>
  <c r="K316" i="3"/>
  <c r="H316" i="3"/>
  <c r="V316" i="3" s="1"/>
  <c r="G316" i="3"/>
  <c r="F316" i="3"/>
  <c r="T316" i="3" s="1"/>
  <c r="P315" i="3"/>
  <c r="S315" i="3" s="1"/>
  <c r="O315" i="3"/>
  <c r="Q315" i="3" s="1"/>
  <c r="M315" i="3"/>
  <c r="K315" i="3"/>
  <c r="H315" i="3"/>
  <c r="U315" i="3" s="1"/>
  <c r="G315" i="3"/>
  <c r="F315" i="3"/>
  <c r="T315" i="3" s="1"/>
  <c r="P314" i="3"/>
  <c r="S314" i="3" s="1"/>
  <c r="O314" i="3"/>
  <c r="Q314" i="3" s="1"/>
  <c r="M314" i="3"/>
  <c r="K314" i="3"/>
  <c r="H314" i="3"/>
  <c r="V314" i="3" s="1"/>
  <c r="G314" i="3"/>
  <c r="F314" i="3"/>
  <c r="T314" i="3" s="1"/>
  <c r="P313" i="3"/>
  <c r="S313" i="3" s="1"/>
  <c r="O313" i="3"/>
  <c r="Q313" i="3" s="1"/>
  <c r="M313" i="3"/>
  <c r="K313" i="3"/>
  <c r="H313" i="3"/>
  <c r="U313" i="3" s="1"/>
  <c r="G313" i="3"/>
  <c r="F313" i="3"/>
  <c r="T313" i="3" s="1"/>
  <c r="P312" i="3"/>
  <c r="S312" i="3" s="1"/>
  <c r="O312" i="3"/>
  <c r="Q312" i="3" s="1"/>
  <c r="M312" i="3"/>
  <c r="K312" i="3"/>
  <c r="H312" i="3"/>
  <c r="V312" i="3" s="1"/>
  <c r="G312" i="3"/>
  <c r="F312" i="3"/>
  <c r="T312" i="3" s="1"/>
  <c r="P311" i="3"/>
  <c r="S311" i="3" s="1"/>
  <c r="O311" i="3"/>
  <c r="Q311" i="3" s="1"/>
  <c r="M311" i="3"/>
  <c r="K311" i="3"/>
  <c r="H311" i="3"/>
  <c r="U311" i="3" s="1"/>
  <c r="G311" i="3"/>
  <c r="F311" i="3"/>
  <c r="T311" i="3" s="1"/>
  <c r="P310" i="3"/>
  <c r="S310" i="3" s="1"/>
  <c r="O310" i="3"/>
  <c r="Q310" i="3" s="1"/>
  <c r="M310" i="3"/>
  <c r="K310" i="3"/>
  <c r="H310" i="3"/>
  <c r="V310" i="3" s="1"/>
  <c r="G310" i="3"/>
  <c r="F310" i="3"/>
  <c r="T310" i="3" s="1"/>
  <c r="P309" i="3"/>
  <c r="S309" i="3" s="1"/>
  <c r="O309" i="3"/>
  <c r="Q309" i="3" s="1"/>
  <c r="M309" i="3"/>
  <c r="K309" i="3"/>
  <c r="H309" i="3"/>
  <c r="U309" i="3" s="1"/>
  <c r="G309" i="3"/>
  <c r="F309" i="3"/>
  <c r="T309" i="3" s="1"/>
  <c r="P308" i="3"/>
  <c r="S308" i="3" s="1"/>
  <c r="O308" i="3"/>
  <c r="Q308" i="3" s="1"/>
  <c r="M308" i="3"/>
  <c r="K308" i="3"/>
  <c r="H308" i="3"/>
  <c r="V308" i="3" s="1"/>
  <c r="G308" i="3"/>
  <c r="F308" i="3"/>
  <c r="T308" i="3" s="1"/>
  <c r="P307" i="3"/>
  <c r="S307" i="3" s="1"/>
  <c r="O307" i="3"/>
  <c r="Q307" i="3" s="1"/>
  <c r="M307" i="3"/>
  <c r="K307" i="3"/>
  <c r="H307" i="3"/>
  <c r="G307" i="3"/>
  <c r="F307" i="3"/>
  <c r="T307" i="3" s="1"/>
  <c r="P306" i="3"/>
  <c r="S306" i="3" s="1"/>
  <c r="O306" i="3"/>
  <c r="Q306" i="3" s="1"/>
  <c r="M306" i="3"/>
  <c r="K306" i="3"/>
  <c r="H306" i="3"/>
  <c r="V306" i="3" s="1"/>
  <c r="G306" i="3"/>
  <c r="F306" i="3"/>
  <c r="T306" i="3" s="1"/>
  <c r="P305" i="3"/>
  <c r="S305" i="3" s="1"/>
  <c r="O305" i="3"/>
  <c r="Q305" i="3" s="1"/>
  <c r="M305" i="3"/>
  <c r="K305" i="3"/>
  <c r="H305" i="3"/>
  <c r="V305" i="3" s="1"/>
  <c r="G305" i="3"/>
  <c r="F305" i="3"/>
  <c r="T305" i="3" s="1"/>
  <c r="P304" i="3"/>
  <c r="S304" i="3" s="1"/>
  <c r="O304" i="3"/>
  <c r="Q304" i="3" s="1"/>
  <c r="M304" i="3"/>
  <c r="K304" i="3"/>
  <c r="H304" i="3"/>
  <c r="V304" i="3" s="1"/>
  <c r="G304" i="3"/>
  <c r="F304" i="3"/>
  <c r="T304" i="3" s="1"/>
  <c r="P303" i="3"/>
  <c r="S303" i="3" s="1"/>
  <c r="O303" i="3"/>
  <c r="Q303" i="3" s="1"/>
  <c r="M303" i="3"/>
  <c r="K303" i="3"/>
  <c r="H303" i="3"/>
  <c r="V303" i="3" s="1"/>
  <c r="G303" i="3"/>
  <c r="F303" i="3"/>
  <c r="T303" i="3" s="1"/>
  <c r="P302" i="3"/>
  <c r="S302" i="3" s="1"/>
  <c r="O302" i="3"/>
  <c r="Q302" i="3" s="1"/>
  <c r="M302" i="3"/>
  <c r="K302" i="3"/>
  <c r="H302" i="3"/>
  <c r="V302" i="3" s="1"/>
  <c r="G302" i="3"/>
  <c r="F302" i="3"/>
  <c r="T302" i="3" s="1"/>
  <c r="P301" i="3"/>
  <c r="S301" i="3" s="1"/>
  <c r="O301" i="3"/>
  <c r="Q301" i="3" s="1"/>
  <c r="M301" i="3"/>
  <c r="K301" i="3"/>
  <c r="H301" i="3"/>
  <c r="V301" i="3" s="1"/>
  <c r="G301" i="3"/>
  <c r="F301" i="3"/>
  <c r="T301" i="3" s="1"/>
  <c r="P300" i="3"/>
  <c r="S300" i="3" s="1"/>
  <c r="O300" i="3"/>
  <c r="Q300" i="3" s="1"/>
  <c r="M300" i="3"/>
  <c r="K300" i="3"/>
  <c r="H300" i="3"/>
  <c r="V300" i="3" s="1"/>
  <c r="G300" i="3"/>
  <c r="F300" i="3"/>
  <c r="T300" i="3" s="1"/>
  <c r="P299" i="3"/>
  <c r="S299" i="3" s="1"/>
  <c r="O299" i="3"/>
  <c r="Q299" i="3" s="1"/>
  <c r="M299" i="3"/>
  <c r="K299" i="3"/>
  <c r="H299" i="3"/>
  <c r="V299" i="3" s="1"/>
  <c r="G299" i="3"/>
  <c r="F299" i="3"/>
  <c r="T299" i="3" s="1"/>
  <c r="P298" i="3"/>
  <c r="S298" i="3" s="1"/>
  <c r="O298" i="3"/>
  <c r="Q298" i="3" s="1"/>
  <c r="M298" i="3"/>
  <c r="K298" i="3"/>
  <c r="H298" i="3"/>
  <c r="V298" i="3" s="1"/>
  <c r="G298" i="3"/>
  <c r="F298" i="3"/>
  <c r="T298" i="3" s="1"/>
  <c r="P297" i="3"/>
  <c r="S297" i="3" s="1"/>
  <c r="O297" i="3"/>
  <c r="Q297" i="3" s="1"/>
  <c r="M297" i="3"/>
  <c r="K297" i="3"/>
  <c r="H297" i="3"/>
  <c r="V297" i="3" s="1"/>
  <c r="G297" i="3"/>
  <c r="F297" i="3"/>
  <c r="T297" i="3" s="1"/>
  <c r="P296" i="3"/>
  <c r="S296" i="3" s="1"/>
  <c r="O296" i="3"/>
  <c r="Q296" i="3" s="1"/>
  <c r="M296" i="3"/>
  <c r="K296" i="3"/>
  <c r="H296" i="3"/>
  <c r="V296" i="3" s="1"/>
  <c r="G296" i="3"/>
  <c r="F296" i="3"/>
  <c r="T296" i="3" s="1"/>
  <c r="P295" i="3"/>
  <c r="S295" i="3" s="1"/>
  <c r="O295" i="3"/>
  <c r="Q295" i="3" s="1"/>
  <c r="M295" i="3"/>
  <c r="K295" i="3"/>
  <c r="H295" i="3"/>
  <c r="V295" i="3" s="1"/>
  <c r="G295" i="3"/>
  <c r="F295" i="3"/>
  <c r="T295" i="3" s="1"/>
  <c r="P294" i="3"/>
  <c r="S294" i="3" s="1"/>
  <c r="O294" i="3"/>
  <c r="Q294" i="3" s="1"/>
  <c r="M294" i="3"/>
  <c r="K294" i="3"/>
  <c r="H294" i="3"/>
  <c r="V294" i="3" s="1"/>
  <c r="G294" i="3"/>
  <c r="F294" i="3"/>
  <c r="T294" i="3" s="1"/>
  <c r="P293" i="3"/>
  <c r="S293" i="3" s="1"/>
  <c r="O293" i="3"/>
  <c r="Q293" i="3" s="1"/>
  <c r="M293" i="3"/>
  <c r="K293" i="3"/>
  <c r="H293" i="3"/>
  <c r="V293" i="3" s="1"/>
  <c r="G293" i="3"/>
  <c r="F293" i="3"/>
  <c r="T293" i="3" s="1"/>
  <c r="P292" i="3"/>
  <c r="S292" i="3" s="1"/>
  <c r="O292" i="3"/>
  <c r="Q292" i="3" s="1"/>
  <c r="M292" i="3"/>
  <c r="K292" i="3"/>
  <c r="H292" i="3"/>
  <c r="V292" i="3" s="1"/>
  <c r="G292" i="3"/>
  <c r="F292" i="3"/>
  <c r="T292" i="3" s="1"/>
  <c r="P291" i="3"/>
  <c r="S291" i="3" s="1"/>
  <c r="O291" i="3"/>
  <c r="Q291" i="3" s="1"/>
  <c r="M291" i="3"/>
  <c r="K291" i="3"/>
  <c r="H291" i="3"/>
  <c r="V291" i="3" s="1"/>
  <c r="G291" i="3"/>
  <c r="F291" i="3"/>
  <c r="T291" i="3" s="1"/>
  <c r="P290" i="3"/>
  <c r="S290" i="3" s="1"/>
  <c r="O290" i="3"/>
  <c r="Q290" i="3" s="1"/>
  <c r="M290" i="3"/>
  <c r="K290" i="3"/>
  <c r="H290" i="3"/>
  <c r="V290" i="3" s="1"/>
  <c r="G290" i="3"/>
  <c r="F290" i="3"/>
  <c r="T290" i="3" s="1"/>
  <c r="P289" i="3"/>
  <c r="S289" i="3" s="1"/>
  <c r="O289" i="3"/>
  <c r="Q289" i="3" s="1"/>
  <c r="M289" i="3"/>
  <c r="K289" i="3"/>
  <c r="H289" i="3"/>
  <c r="V289" i="3" s="1"/>
  <c r="G289" i="3"/>
  <c r="F289" i="3"/>
  <c r="T289" i="3" s="1"/>
  <c r="P288" i="3"/>
  <c r="S288" i="3" s="1"/>
  <c r="O288" i="3"/>
  <c r="Q288" i="3" s="1"/>
  <c r="M288" i="3"/>
  <c r="K288" i="3"/>
  <c r="H288" i="3"/>
  <c r="V288" i="3" s="1"/>
  <c r="G288" i="3"/>
  <c r="F288" i="3"/>
  <c r="T288" i="3" s="1"/>
  <c r="P287" i="3"/>
  <c r="S287" i="3" s="1"/>
  <c r="O287" i="3"/>
  <c r="Q287" i="3" s="1"/>
  <c r="M287" i="3"/>
  <c r="K287" i="3"/>
  <c r="H287" i="3"/>
  <c r="V287" i="3" s="1"/>
  <c r="G287" i="3"/>
  <c r="F287" i="3"/>
  <c r="T287" i="3" s="1"/>
  <c r="P286" i="3"/>
  <c r="S286" i="3" s="1"/>
  <c r="O286" i="3"/>
  <c r="Q286" i="3" s="1"/>
  <c r="M286" i="3"/>
  <c r="K286" i="3"/>
  <c r="H286" i="3"/>
  <c r="V286" i="3" s="1"/>
  <c r="G286" i="3"/>
  <c r="F286" i="3"/>
  <c r="T286" i="3" s="1"/>
  <c r="P285" i="3"/>
  <c r="S285" i="3" s="1"/>
  <c r="O285" i="3"/>
  <c r="Q285" i="3" s="1"/>
  <c r="M285" i="3"/>
  <c r="K285" i="3"/>
  <c r="H285" i="3"/>
  <c r="V285" i="3" s="1"/>
  <c r="G285" i="3"/>
  <c r="F285" i="3"/>
  <c r="T285" i="3" s="1"/>
  <c r="P284" i="3"/>
  <c r="S284" i="3" s="1"/>
  <c r="O284" i="3"/>
  <c r="Q284" i="3" s="1"/>
  <c r="M284" i="3"/>
  <c r="K284" i="3"/>
  <c r="H284" i="3"/>
  <c r="V284" i="3" s="1"/>
  <c r="G284" i="3"/>
  <c r="F284" i="3"/>
  <c r="T284" i="3" s="1"/>
  <c r="P283" i="3"/>
  <c r="S283" i="3" s="1"/>
  <c r="O283" i="3"/>
  <c r="Q283" i="3" s="1"/>
  <c r="M283" i="3"/>
  <c r="K283" i="3"/>
  <c r="H283" i="3"/>
  <c r="V283" i="3" s="1"/>
  <c r="G283" i="3"/>
  <c r="F283" i="3"/>
  <c r="T283" i="3" s="1"/>
  <c r="U282" i="3"/>
  <c r="P282" i="3"/>
  <c r="S282" i="3" s="1"/>
  <c r="O282" i="3"/>
  <c r="Q282" i="3" s="1"/>
  <c r="M282" i="3"/>
  <c r="K282" i="3"/>
  <c r="H282" i="3"/>
  <c r="V282" i="3" s="1"/>
  <c r="G282" i="3"/>
  <c r="F282" i="3"/>
  <c r="T282" i="3" s="1"/>
  <c r="P281" i="3"/>
  <c r="S281" i="3" s="1"/>
  <c r="O281" i="3"/>
  <c r="Q281" i="3" s="1"/>
  <c r="M281" i="3"/>
  <c r="K281" i="3"/>
  <c r="H281" i="3"/>
  <c r="V281" i="3" s="1"/>
  <c r="G281" i="3"/>
  <c r="F281" i="3"/>
  <c r="T281" i="3" s="1"/>
  <c r="P280" i="3"/>
  <c r="S280" i="3" s="1"/>
  <c r="O280" i="3"/>
  <c r="Q280" i="3" s="1"/>
  <c r="M280" i="3"/>
  <c r="K280" i="3"/>
  <c r="H280" i="3"/>
  <c r="V280" i="3" s="1"/>
  <c r="G280" i="3"/>
  <c r="F280" i="3"/>
  <c r="T280" i="3" s="1"/>
  <c r="P279" i="3"/>
  <c r="S279" i="3" s="1"/>
  <c r="O279" i="3"/>
  <c r="Q279" i="3" s="1"/>
  <c r="M279" i="3"/>
  <c r="K279" i="3"/>
  <c r="H279" i="3"/>
  <c r="V279" i="3" s="1"/>
  <c r="G279" i="3"/>
  <c r="F279" i="3"/>
  <c r="T279" i="3" s="1"/>
  <c r="P278" i="3"/>
  <c r="S278" i="3" s="1"/>
  <c r="O278" i="3"/>
  <c r="Q278" i="3" s="1"/>
  <c r="M278" i="3"/>
  <c r="K278" i="3"/>
  <c r="H278" i="3"/>
  <c r="V278" i="3" s="1"/>
  <c r="G278" i="3"/>
  <c r="F278" i="3"/>
  <c r="T278" i="3" s="1"/>
  <c r="P277" i="3"/>
  <c r="S277" i="3" s="1"/>
  <c r="O277" i="3"/>
  <c r="Q277" i="3" s="1"/>
  <c r="M277" i="3"/>
  <c r="K277" i="3"/>
  <c r="H277" i="3"/>
  <c r="V277" i="3" s="1"/>
  <c r="G277" i="3"/>
  <c r="F277" i="3"/>
  <c r="T277" i="3" s="1"/>
  <c r="P276" i="3"/>
  <c r="S276" i="3" s="1"/>
  <c r="O276" i="3"/>
  <c r="Q276" i="3" s="1"/>
  <c r="M276" i="3"/>
  <c r="K276" i="3"/>
  <c r="H276" i="3"/>
  <c r="V276" i="3" s="1"/>
  <c r="G276" i="3"/>
  <c r="F276" i="3"/>
  <c r="T276" i="3" s="1"/>
  <c r="P275" i="3"/>
  <c r="S275" i="3" s="1"/>
  <c r="O275" i="3"/>
  <c r="Q275" i="3" s="1"/>
  <c r="M275" i="3"/>
  <c r="K275" i="3"/>
  <c r="H275" i="3"/>
  <c r="V275" i="3" s="1"/>
  <c r="G275" i="3"/>
  <c r="F275" i="3"/>
  <c r="T275" i="3" s="1"/>
  <c r="P274" i="3"/>
  <c r="S274" i="3" s="1"/>
  <c r="O274" i="3"/>
  <c r="Q274" i="3" s="1"/>
  <c r="M274" i="3"/>
  <c r="K274" i="3"/>
  <c r="H274" i="3"/>
  <c r="V274" i="3" s="1"/>
  <c r="G274" i="3"/>
  <c r="F274" i="3"/>
  <c r="T274" i="3" s="1"/>
  <c r="P273" i="3"/>
  <c r="S273" i="3" s="1"/>
  <c r="O273" i="3"/>
  <c r="Q273" i="3" s="1"/>
  <c r="M273" i="3"/>
  <c r="K273" i="3"/>
  <c r="H273" i="3"/>
  <c r="V273" i="3" s="1"/>
  <c r="G273" i="3"/>
  <c r="F273" i="3"/>
  <c r="T273" i="3" s="1"/>
  <c r="P272" i="3"/>
  <c r="S272" i="3" s="1"/>
  <c r="O272" i="3"/>
  <c r="Q272" i="3" s="1"/>
  <c r="M272" i="3"/>
  <c r="K272" i="3"/>
  <c r="H272" i="3"/>
  <c r="V272" i="3" s="1"/>
  <c r="G272" i="3"/>
  <c r="F272" i="3"/>
  <c r="T272" i="3" s="1"/>
  <c r="P271" i="3"/>
  <c r="S271" i="3" s="1"/>
  <c r="O271" i="3"/>
  <c r="Q271" i="3" s="1"/>
  <c r="M271" i="3"/>
  <c r="K271" i="3"/>
  <c r="H271" i="3"/>
  <c r="V271" i="3" s="1"/>
  <c r="G271" i="3"/>
  <c r="F271" i="3"/>
  <c r="T271" i="3" s="1"/>
  <c r="P270" i="3"/>
  <c r="S270" i="3" s="1"/>
  <c r="O270" i="3"/>
  <c r="Q270" i="3" s="1"/>
  <c r="M270" i="3"/>
  <c r="K270" i="3"/>
  <c r="H270" i="3"/>
  <c r="U270" i="3" s="1"/>
  <c r="G270" i="3"/>
  <c r="F270" i="3"/>
  <c r="T270" i="3" s="1"/>
  <c r="P269" i="3"/>
  <c r="S269" i="3" s="1"/>
  <c r="O269" i="3"/>
  <c r="Q269" i="3" s="1"/>
  <c r="M269" i="3"/>
  <c r="K269" i="3"/>
  <c r="H269" i="3"/>
  <c r="V269" i="3" s="1"/>
  <c r="G269" i="3"/>
  <c r="F269" i="3"/>
  <c r="T269" i="3" s="1"/>
  <c r="P268" i="3"/>
  <c r="S268" i="3" s="1"/>
  <c r="O268" i="3"/>
  <c r="Q268" i="3" s="1"/>
  <c r="M268" i="3"/>
  <c r="K268" i="3"/>
  <c r="H268" i="3"/>
  <c r="U268" i="3" s="1"/>
  <c r="G268" i="3"/>
  <c r="F268" i="3"/>
  <c r="T268" i="3" s="1"/>
  <c r="P267" i="3"/>
  <c r="S267" i="3" s="1"/>
  <c r="O267" i="3"/>
  <c r="Q267" i="3" s="1"/>
  <c r="M267" i="3"/>
  <c r="K267" i="3"/>
  <c r="H267" i="3"/>
  <c r="V267" i="3" s="1"/>
  <c r="G267" i="3"/>
  <c r="F267" i="3"/>
  <c r="T267" i="3" s="1"/>
  <c r="P266" i="3"/>
  <c r="S266" i="3" s="1"/>
  <c r="O266" i="3"/>
  <c r="Q266" i="3" s="1"/>
  <c r="M266" i="3"/>
  <c r="K266" i="3"/>
  <c r="H266" i="3"/>
  <c r="U266" i="3" s="1"/>
  <c r="G266" i="3"/>
  <c r="F266" i="3"/>
  <c r="T266" i="3" s="1"/>
  <c r="P265" i="3"/>
  <c r="S265" i="3" s="1"/>
  <c r="O265" i="3"/>
  <c r="Q265" i="3" s="1"/>
  <c r="M265" i="3"/>
  <c r="K265" i="3"/>
  <c r="H265" i="3"/>
  <c r="V265" i="3" s="1"/>
  <c r="G265" i="3"/>
  <c r="F265" i="3"/>
  <c r="T265" i="3" s="1"/>
  <c r="P264" i="3"/>
  <c r="S264" i="3" s="1"/>
  <c r="O264" i="3"/>
  <c r="Q264" i="3" s="1"/>
  <c r="M264" i="3"/>
  <c r="K264" i="3"/>
  <c r="H264" i="3"/>
  <c r="U264" i="3" s="1"/>
  <c r="G264" i="3"/>
  <c r="F264" i="3"/>
  <c r="T264" i="3" s="1"/>
  <c r="P263" i="3"/>
  <c r="S263" i="3" s="1"/>
  <c r="O263" i="3"/>
  <c r="Q263" i="3" s="1"/>
  <c r="M263" i="3"/>
  <c r="K263" i="3"/>
  <c r="H263" i="3"/>
  <c r="V263" i="3" s="1"/>
  <c r="G263" i="3"/>
  <c r="F263" i="3"/>
  <c r="T263" i="3" s="1"/>
  <c r="P262" i="3"/>
  <c r="S262" i="3" s="1"/>
  <c r="O262" i="3"/>
  <c r="Q262" i="3" s="1"/>
  <c r="M262" i="3"/>
  <c r="K262" i="3"/>
  <c r="H262" i="3"/>
  <c r="U262" i="3" s="1"/>
  <c r="G262" i="3"/>
  <c r="F262" i="3"/>
  <c r="T262" i="3" s="1"/>
  <c r="P261" i="3"/>
  <c r="S261" i="3" s="1"/>
  <c r="O261" i="3"/>
  <c r="Q261" i="3" s="1"/>
  <c r="M261" i="3"/>
  <c r="K261" i="3"/>
  <c r="H261" i="3"/>
  <c r="V261" i="3" s="1"/>
  <c r="G261" i="3"/>
  <c r="F261" i="3"/>
  <c r="T261" i="3" s="1"/>
  <c r="P260" i="3"/>
  <c r="S260" i="3" s="1"/>
  <c r="O260" i="3"/>
  <c r="Q260" i="3" s="1"/>
  <c r="M260" i="3"/>
  <c r="K260" i="3"/>
  <c r="H260" i="3"/>
  <c r="U260" i="3" s="1"/>
  <c r="G260" i="3"/>
  <c r="F260" i="3"/>
  <c r="T260" i="3" s="1"/>
  <c r="P259" i="3"/>
  <c r="S259" i="3" s="1"/>
  <c r="O259" i="3"/>
  <c r="Q259" i="3" s="1"/>
  <c r="M259" i="3"/>
  <c r="K259" i="3"/>
  <c r="H259" i="3"/>
  <c r="V259" i="3" s="1"/>
  <c r="G259" i="3"/>
  <c r="F259" i="3"/>
  <c r="T259" i="3" s="1"/>
  <c r="P258" i="3"/>
  <c r="S258" i="3" s="1"/>
  <c r="O258" i="3"/>
  <c r="Q258" i="3" s="1"/>
  <c r="M258" i="3"/>
  <c r="K258" i="3"/>
  <c r="H258" i="3"/>
  <c r="U258" i="3" s="1"/>
  <c r="G258" i="3"/>
  <c r="F258" i="3"/>
  <c r="T258" i="3" s="1"/>
  <c r="P257" i="3"/>
  <c r="S257" i="3" s="1"/>
  <c r="O257" i="3"/>
  <c r="Q257" i="3" s="1"/>
  <c r="M257" i="3"/>
  <c r="K257" i="3"/>
  <c r="H257" i="3"/>
  <c r="V257" i="3" s="1"/>
  <c r="G257" i="3"/>
  <c r="F257" i="3"/>
  <c r="T257" i="3" s="1"/>
  <c r="P256" i="3"/>
  <c r="S256" i="3" s="1"/>
  <c r="O256" i="3"/>
  <c r="Q256" i="3" s="1"/>
  <c r="M256" i="3"/>
  <c r="K256" i="3"/>
  <c r="H256" i="3"/>
  <c r="U256" i="3" s="1"/>
  <c r="G256" i="3"/>
  <c r="F256" i="3"/>
  <c r="T256" i="3" s="1"/>
  <c r="P255" i="3"/>
  <c r="S255" i="3" s="1"/>
  <c r="O255" i="3"/>
  <c r="Q255" i="3" s="1"/>
  <c r="M255" i="3"/>
  <c r="K255" i="3"/>
  <c r="H255" i="3"/>
  <c r="V255" i="3" s="1"/>
  <c r="G255" i="3"/>
  <c r="F255" i="3"/>
  <c r="T255" i="3" s="1"/>
  <c r="P254" i="3"/>
  <c r="S254" i="3" s="1"/>
  <c r="O254" i="3"/>
  <c r="Q254" i="3" s="1"/>
  <c r="M254" i="3"/>
  <c r="K254" i="3"/>
  <c r="H254" i="3"/>
  <c r="U254" i="3" s="1"/>
  <c r="G254" i="3"/>
  <c r="F254" i="3"/>
  <c r="T254" i="3" s="1"/>
  <c r="P253" i="3"/>
  <c r="S253" i="3" s="1"/>
  <c r="O253" i="3"/>
  <c r="Q253" i="3" s="1"/>
  <c r="M253" i="3"/>
  <c r="K253" i="3"/>
  <c r="H253" i="3"/>
  <c r="V253" i="3" s="1"/>
  <c r="G253" i="3"/>
  <c r="F253" i="3"/>
  <c r="T253" i="3" s="1"/>
  <c r="P252" i="3"/>
  <c r="S252" i="3" s="1"/>
  <c r="O252" i="3"/>
  <c r="Q252" i="3" s="1"/>
  <c r="M252" i="3"/>
  <c r="K252" i="3"/>
  <c r="H252" i="3"/>
  <c r="U252" i="3" s="1"/>
  <c r="G252" i="3"/>
  <c r="F252" i="3"/>
  <c r="T252" i="3" s="1"/>
  <c r="P251" i="3"/>
  <c r="S251" i="3" s="1"/>
  <c r="O251" i="3"/>
  <c r="Q251" i="3" s="1"/>
  <c r="M251" i="3"/>
  <c r="K251" i="3"/>
  <c r="H251" i="3"/>
  <c r="V251" i="3" s="1"/>
  <c r="G251" i="3"/>
  <c r="F251" i="3"/>
  <c r="T251" i="3" s="1"/>
  <c r="P250" i="3"/>
  <c r="S250" i="3" s="1"/>
  <c r="O250" i="3"/>
  <c r="Q250" i="3" s="1"/>
  <c r="M250" i="3"/>
  <c r="K250" i="3"/>
  <c r="H250" i="3"/>
  <c r="U250" i="3" s="1"/>
  <c r="G250" i="3"/>
  <c r="F250" i="3"/>
  <c r="T250" i="3" s="1"/>
  <c r="P249" i="3"/>
  <c r="S249" i="3" s="1"/>
  <c r="O249" i="3"/>
  <c r="Q249" i="3" s="1"/>
  <c r="M249" i="3"/>
  <c r="K249" i="3"/>
  <c r="H249" i="3"/>
  <c r="V249" i="3" s="1"/>
  <c r="G249" i="3"/>
  <c r="F249" i="3"/>
  <c r="T249" i="3" s="1"/>
  <c r="P248" i="3"/>
  <c r="S248" i="3" s="1"/>
  <c r="O248" i="3"/>
  <c r="Q248" i="3" s="1"/>
  <c r="M248" i="3"/>
  <c r="K248" i="3"/>
  <c r="H248" i="3"/>
  <c r="U248" i="3" s="1"/>
  <c r="G248" i="3"/>
  <c r="F248" i="3"/>
  <c r="T248" i="3" s="1"/>
  <c r="P247" i="3"/>
  <c r="S247" i="3" s="1"/>
  <c r="O247" i="3"/>
  <c r="Q247" i="3" s="1"/>
  <c r="M247" i="3"/>
  <c r="K247" i="3"/>
  <c r="H247" i="3"/>
  <c r="V247" i="3" s="1"/>
  <c r="G247" i="3"/>
  <c r="F247" i="3"/>
  <c r="T247" i="3" s="1"/>
  <c r="P246" i="3"/>
  <c r="S246" i="3" s="1"/>
  <c r="O246" i="3"/>
  <c r="Q246" i="3" s="1"/>
  <c r="M246" i="3"/>
  <c r="K246" i="3"/>
  <c r="H246" i="3"/>
  <c r="U246" i="3" s="1"/>
  <c r="G246" i="3"/>
  <c r="F246" i="3"/>
  <c r="T246" i="3" s="1"/>
  <c r="P245" i="3"/>
  <c r="S245" i="3" s="1"/>
  <c r="O245" i="3"/>
  <c r="Q245" i="3" s="1"/>
  <c r="M245" i="3"/>
  <c r="K245" i="3"/>
  <c r="H245" i="3"/>
  <c r="V245" i="3" s="1"/>
  <c r="G245" i="3"/>
  <c r="F245" i="3"/>
  <c r="T245" i="3" s="1"/>
  <c r="P244" i="3"/>
  <c r="S244" i="3" s="1"/>
  <c r="O244" i="3"/>
  <c r="Q244" i="3" s="1"/>
  <c r="M244" i="3"/>
  <c r="K244" i="3"/>
  <c r="H244" i="3"/>
  <c r="U244" i="3" s="1"/>
  <c r="G244" i="3"/>
  <c r="F244" i="3"/>
  <c r="T244" i="3" s="1"/>
  <c r="P243" i="3"/>
  <c r="S243" i="3" s="1"/>
  <c r="O243" i="3"/>
  <c r="Q243" i="3" s="1"/>
  <c r="M243" i="3"/>
  <c r="K243" i="3"/>
  <c r="H243" i="3"/>
  <c r="V243" i="3" s="1"/>
  <c r="G243" i="3"/>
  <c r="F243" i="3"/>
  <c r="T243" i="3" s="1"/>
  <c r="P242" i="3"/>
  <c r="S242" i="3" s="1"/>
  <c r="O242" i="3"/>
  <c r="Q242" i="3" s="1"/>
  <c r="M242" i="3"/>
  <c r="K242" i="3"/>
  <c r="H242" i="3"/>
  <c r="U242" i="3" s="1"/>
  <c r="G242" i="3"/>
  <c r="F242" i="3"/>
  <c r="T242" i="3" s="1"/>
  <c r="P241" i="3"/>
  <c r="S241" i="3" s="1"/>
  <c r="O241" i="3"/>
  <c r="Q241" i="3" s="1"/>
  <c r="M241" i="3"/>
  <c r="K241" i="3"/>
  <c r="H241" i="3"/>
  <c r="V241" i="3" s="1"/>
  <c r="G241" i="3"/>
  <c r="F241" i="3"/>
  <c r="T241" i="3" s="1"/>
  <c r="P240" i="3"/>
  <c r="S240" i="3" s="1"/>
  <c r="O240" i="3"/>
  <c r="Q240" i="3" s="1"/>
  <c r="M240" i="3"/>
  <c r="K240" i="3"/>
  <c r="H240" i="3"/>
  <c r="U240" i="3" s="1"/>
  <c r="G240" i="3"/>
  <c r="F240" i="3"/>
  <c r="T240" i="3" s="1"/>
  <c r="P239" i="3"/>
  <c r="S239" i="3" s="1"/>
  <c r="O239" i="3"/>
  <c r="Q239" i="3" s="1"/>
  <c r="M239" i="3"/>
  <c r="K239" i="3"/>
  <c r="H239" i="3"/>
  <c r="V239" i="3" s="1"/>
  <c r="G239" i="3"/>
  <c r="F239" i="3"/>
  <c r="T239" i="3" s="1"/>
  <c r="P238" i="3"/>
  <c r="S238" i="3" s="1"/>
  <c r="O238" i="3"/>
  <c r="Q238" i="3" s="1"/>
  <c r="M238" i="3"/>
  <c r="K238" i="3"/>
  <c r="H238" i="3"/>
  <c r="U238" i="3" s="1"/>
  <c r="G238" i="3"/>
  <c r="F238" i="3"/>
  <c r="T238" i="3" s="1"/>
  <c r="P237" i="3"/>
  <c r="S237" i="3" s="1"/>
  <c r="O237" i="3"/>
  <c r="Q237" i="3" s="1"/>
  <c r="M237" i="3"/>
  <c r="K237" i="3"/>
  <c r="H237" i="3"/>
  <c r="V237" i="3" s="1"/>
  <c r="G237" i="3"/>
  <c r="F237" i="3"/>
  <c r="T237" i="3" s="1"/>
  <c r="P236" i="3"/>
  <c r="S236" i="3" s="1"/>
  <c r="O236" i="3"/>
  <c r="Q236" i="3" s="1"/>
  <c r="M236" i="3"/>
  <c r="K236" i="3"/>
  <c r="H236" i="3"/>
  <c r="U236" i="3" s="1"/>
  <c r="G236" i="3"/>
  <c r="F236" i="3"/>
  <c r="T236" i="3" s="1"/>
  <c r="P235" i="3"/>
  <c r="S235" i="3" s="1"/>
  <c r="O235" i="3"/>
  <c r="Q235" i="3" s="1"/>
  <c r="M235" i="3"/>
  <c r="K235" i="3"/>
  <c r="H235" i="3"/>
  <c r="V235" i="3" s="1"/>
  <c r="G235" i="3"/>
  <c r="F235" i="3"/>
  <c r="T235" i="3" s="1"/>
  <c r="P234" i="3"/>
  <c r="S234" i="3" s="1"/>
  <c r="O234" i="3"/>
  <c r="Q234" i="3" s="1"/>
  <c r="M234" i="3"/>
  <c r="K234" i="3"/>
  <c r="H234" i="3"/>
  <c r="U234" i="3" s="1"/>
  <c r="G234" i="3"/>
  <c r="F234" i="3"/>
  <c r="T234" i="3" s="1"/>
  <c r="P233" i="3"/>
  <c r="S233" i="3" s="1"/>
  <c r="O233" i="3"/>
  <c r="Q233" i="3" s="1"/>
  <c r="M233" i="3"/>
  <c r="K233" i="3"/>
  <c r="H233" i="3"/>
  <c r="V233" i="3" s="1"/>
  <c r="G233" i="3"/>
  <c r="F233" i="3"/>
  <c r="T233" i="3" s="1"/>
  <c r="P232" i="3"/>
  <c r="S232" i="3" s="1"/>
  <c r="O232" i="3"/>
  <c r="Q232" i="3" s="1"/>
  <c r="M232" i="3"/>
  <c r="K232" i="3"/>
  <c r="H232" i="3"/>
  <c r="U232" i="3" s="1"/>
  <c r="G232" i="3"/>
  <c r="F232" i="3"/>
  <c r="T232" i="3" s="1"/>
  <c r="P231" i="3"/>
  <c r="S231" i="3" s="1"/>
  <c r="O231" i="3"/>
  <c r="Q231" i="3" s="1"/>
  <c r="M231" i="3"/>
  <c r="K231" i="3"/>
  <c r="H231" i="3"/>
  <c r="V231" i="3" s="1"/>
  <c r="G231" i="3"/>
  <c r="F231" i="3"/>
  <c r="T231" i="3" s="1"/>
  <c r="P230" i="3"/>
  <c r="S230" i="3" s="1"/>
  <c r="O230" i="3"/>
  <c r="Q230" i="3" s="1"/>
  <c r="M230" i="3"/>
  <c r="K230" i="3"/>
  <c r="H230" i="3"/>
  <c r="U230" i="3" s="1"/>
  <c r="G230" i="3"/>
  <c r="F230" i="3"/>
  <c r="T230" i="3" s="1"/>
  <c r="P229" i="3"/>
  <c r="S229" i="3" s="1"/>
  <c r="O229" i="3"/>
  <c r="Q229" i="3" s="1"/>
  <c r="M229" i="3"/>
  <c r="K229" i="3"/>
  <c r="H229" i="3"/>
  <c r="V229" i="3" s="1"/>
  <c r="G229" i="3"/>
  <c r="F229" i="3"/>
  <c r="T229" i="3" s="1"/>
  <c r="P228" i="3"/>
  <c r="S228" i="3" s="1"/>
  <c r="O228" i="3"/>
  <c r="Q228" i="3" s="1"/>
  <c r="M228" i="3"/>
  <c r="K228" i="3"/>
  <c r="H228" i="3"/>
  <c r="U228" i="3" s="1"/>
  <c r="G228" i="3"/>
  <c r="F228" i="3"/>
  <c r="T228" i="3" s="1"/>
  <c r="P227" i="3"/>
  <c r="S227" i="3" s="1"/>
  <c r="O227" i="3"/>
  <c r="Q227" i="3" s="1"/>
  <c r="M227" i="3"/>
  <c r="K227" i="3"/>
  <c r="H227" i="3"/>
  <c r="V227" i="3" s="1"/>
  <c r="G227" i="3"/>
  <c r="F227" i="3"/>
  <c r="T227" i="3" s="1"/>
  <c r="P226" i="3"/>
  <c r="S226" i="3" s="1"/>
  <c r="O226" i="3"/>
  <c r="Q226" i="3" s="1"/>
  <c r="M226" i="3"/>
  <c r="K226" i="3"/>
  <c r="H226" i="3"/>
  <c r="U226" i="3" s="1"/>
  <c r="G226" i="3"/>
  <c r="F226" i="3"/>
  <c r="T226" i="3" s="1"/>
  <c r="P225" i="3"/>
  <c r="S225" i="3" s="1"/>
  <c r="O225" i="3"/>
  <c r="Q225" i="3" s="1"/>
  <c r="M225" i="3"/>
  <c r="K225" i="3"/>
  <c r="H225" i="3"/>
  <c r="V225" i="3" s="1"/>
  <c r="G225" i="3"/>
  <c r="F225" i="3"/>
  <c r="T225" i="3" s="1"/>
  <c r="P224" i="3"/>
  <c r="S224" i="3" s="1"/>
  <c r="O224" i="3"/>
  <c r="Q224" i="3" s="1"/>
  <c r="M224" i="3"/>
  <c r="K224" i="3"/>
  <c r="H224" i="3"/>
  <c r="U224" i="3" s="1"/>
  <c r="G224" i="3"/>
  <c r="F224" i="3"/>
  <c r="T224" i="3" s="1"/>
  <c r="P223" i="3"/>
  <c r="S223" i="3" s="1"/>
  <c r="O223" i="3"/>
  <c r="Q223" i="3" s="1"/>
  <c r="M223" i="3"/>
  <c r="K223" i="3"/>
  <c r="H223" i="3"/>
  <c r="V223" i="3" s="1"/>
  <c r="G223" i="3"/>
  <c r="F223" i="3"/>
  <c r="T223" i="3" s="1"/>
  <c r="P222" i="3"/>
  <c r="S222" i="3" s="1"/>
  <c r="O222" i="3"/>
  <c r="Q222" i="3" s="1"/>
  <c r="M222" i="3"/>
  <c r="K222" i="3"/>
  <c r="H222" i="3"/>
  <c r="U222" i="3" s="1"/>
  <c r="G222" i="3"/>
  <c r="F222" i="3"/>
  <c r="T222" i="3" s="1"/>
  <c r="P221" i="3"/>
  <c r="S221" i="3" s="1"/>
  <c r="O221" i="3"/>
  <c r="Q221" i="3" s="1"/>
  <c r="M221" i="3"/>
  <c r="K221" i="3"/>
  <c r="H221" i="3"/>
  <c r="V221" i="3" s="1"/>
  <c r="G221" i="3"/>
  <c r="F221" i="3"/>
  <c r="T221" i="3" s="1"/>
  <c r="P220" i="3"/>
  <c r="S220" i="3" s="1"/>
  <c r="O220" i="3"/>
  <c r="Q220" i="3" s="1"/>
  <c r="M220" i="3"/>
  <c r="K220" i="3"/>
  <c r="H220" i="3"/>
  <c r="U220" i="3" s="1"/>
  <c r="G220" i="3"/>
  <c r="F220" i="3"/>
  <c r="T220" i="3" s="1"/>
  <c r="P219" i="3"/>
  <c r="S219" i="3" s="1"/>
  <c r="O219" i="3"/>
  <c r="Q219" i="3" s="1"/>
  <c r="M219" i="3"/>
  <c r="K219" i="3"/>
  <c r="H219" i="3"/>
  <c r="V219" i="3" s="1"/>
  <c r="G219" i="3"/>
  <c r="F219" i="3"/>
  <c r="T219" i="3" s="1"/>
  <c r="P218" i="3"/>
  <c r="S218" i="3" s="1"/>
  <c r="O218" i="3"/>
  <c r="Q218" i="3" s="1"/>
  <c r="M218" i="3"/>
  <c r="K218" i="3"/>
  <c r="H218" i="3"/>
  <c r="U218" i="3" s="1"/>
  <c r="G218" i="3"/>
  <c r="F218" i="3"/>
  <c r="T218" i="3" s="1"/>
  <c r="P217" i="3"/>
  <c r="S217" i="3" s="1"/>
  <c r="O217" i="3"/>
  <c r="Q217" i="3" s="1"/>
  <c r="M217" i="3"/>
  <c r="K217" i="3"/>
  <c r="H217" i="3"/>
  <c r="V217" i="3" s="1"/>
  <c r="G217" i="3"/>
  <c r="F217" i="3"/>
  <c r="T217" i="3" s="1"/>
  <c r="P216" i="3"/>
  <c r="S216" i="3" s="1"/>
  <c r="O216" i="3"/>
  <c r="Q216" i="3" s="1"/>
  <c r="M216" i="3"/>
  <c r="K216" i="3"/>
  <c r="H216" i="3"/>
  <c r="U216" i="3" s="1"/>
  <c r="G216" i="3"/>
  <c r="F216" i="3"/>
  <c r="T216" i="3" s="1"/>
  <c r="P215" i="3"/>
  <c r="S215" i="3" s="1"/>
  <c r="O215" i="3"/>
  <c r="Q215" i="3" s="1"/>
  <c r="M215" i="3"/>
  <c r="K215" i="3"/>
  <c r="H215" i="3"/>
  <c r="V215" i="3" s="1"/>
  <c r="G215" i="3"/>
  <c r="F215" i="3"/>
  <c r="T215" i="3" s="1"/>
  <c r="P214" i="3"/>
  <c r="S214" i="3" s="1"/>
  <c r="O214" i="3"/>
  <c r="Q214" i="3" s="1"/>
  <c r="M214" i="3"/>
  <c r="K214" i="3"/>
  <c r="H214" i="3"/>
  <c r="U214" i="3" s="1"/>
  <c r="G214" i="3"/>
  <c r="F214" i="3"/>
  <c r="T214" i="3" s="1"/>
  <c r="P213" i="3"/>
  <c r="S213" i="3" s="1"/>
  <c r="O213" i="3"/>
  <c r="Q213" i="3" s="1"/>
  <c r="M213" i="3"/>
  <c r="K213" i="3"/>
  <c r="H213" i="3"/>
  <c r="V213" i="3" s="1"/>
  <c r="G213" i="3"/>
  <c r="F213" i="3"/>
  <c r="T213" i="3" s="1"/>
  <c r="P212" i="3"/>
  <c r="S212" i="3" s="1"/>
  <c r="O212" i="3"/>
  <c r="Q212" i="3" s="1"/>
  <c r="M212" i="3"/>
  <c r="K212" i="3"/>
  <c r="H212" i="3"/>
  <c r="U212" i="3" s="1"/>
  <c r="G212" i="3"/>
  <c r="F212" i="3"/>
  <c r="T212" i="3" s="1"/>
  <c r="P211" i="3"/>
  <c r="S211" i="3" s="1"/>
  <c r="O211" i="3"/>
  <c r="Q211" i="3" s="1"/>
  <c r="M211" i="3"/>
  <c r="K211" i="3"/>
  <c r="H211" i="3"/>
  <c r="V211" i="3" s="1"/>
  <c r="G211" i="3"/>
  <c r="F211" i="3"/>
  <c r="T211" i="3" s="1"/>
  <c r="P210" i="3"/>
  <c r="S210" i="3" s="1"/>
  <c r="O210" i="3"/>
  <c r="Q210" i="3" s="1"/>
  <c r="M210" i="3"/>
  <c r="K210" i="3"/>
  <c r="H210" i="3"/>
  <c r="U210" i="3" s="1"/>
  <c r="G210" i="3"/>
  <c r="F210" i="3"/>
  <c r="T210" i="3" s="1"/>
  <c r="P209" i="3"/>
  <c r="S209" i="3" s="1"/>
  <c r="O209" i="3"/>
  <c r="Q209" i="3" s="1"/>
  <c r="M209" i="3"/>
  <c r="K209" i="3"/>
  <c r="H209" i="3"/>
  <c r="V209" i="3" s="1"/>
  <c r="G209" i="3"/>
  <c r="F209" i="3"/>
  <c r="T209" i="3" s="1"/>
  <c r="P208" i="3"/>
  <c r="S208" i="3" s="1"/>
  <c r="O208" i="3"/>
  <c r="Q208" i="3" s="1"/>
  <c r="M208" i="3"/>
  <c r="K208" i="3"/>
  <c r="H208" i="3"/>
  <c r="U208" i="3" s="1"/>
  <c r="G208" i="3"/>
  <c r="F208" i="3"/>
  <c r="T208" i="3" s="1"/>
  <c r="P207" i="3"/>
  <c r="S207" i="3" s="1"/>
  <c r="O207" i="3"/>
  <c r="Q207" i="3" s="1"/>
  <c r="M207" i="3"/>
  <c r="K207" i="3"/>
  <c r="H207" i="3"/>
  <c r="V207" i="3" s="1"/>
  <c r="G207" i="3"/>
  <c r="F207" i="3"/>
  <c r="T207" i="3" s="1"/>
  <c r="P206" i="3"/>
  <c r="S206" i="3" s="1"/>
  <c r="O206" i="3"/>
  <c r="Q206" i="3" s="1"/>
  <c r="M206" i="3"/>
  <c r="K206" i="3"/>
  <c r="H206" i="3"/>
  <c r="U206" i="3" s="1"/>
  <c r="G206" i="3"/>
  <c r="F206" i="3"/>
  <c r="T206" i="3" s="1"/>
  <c r="P205" i="3"/>
  <c r="S205" i="3" s="1"/>
  <c r="O205" i="3"/>
  <c r="Q205" i="3" s="1"/>
  <c r="M205" i="3"/>
  <c r="K205" i="3"/>
  <c r="H205" i="3"/>
  <c r="V205" i="3" s="1"/>
  <c r="G205" i="3"/>
  <c r="F205" i="3"/>
  <c r="T205" i="3" s="1"/>
  <c r="P204" i="3"/>
  <c r="S204" i="3" s="1"/>
  <c r="O204" i="3"/>
  <c r="Q204" i="3" s="1"/>
  <c r="M204" i="3"/>
  <c r="K204" i="3"/>
  <c r="H204" i="3"/>
  <c r="U204" i="3" s="1"/>
  <c r="G204" i="3"/>
  <c r="F204" i="3"/>
  <c r="T204" i="3" s="1"/>
  <c r="P203" i="3"/>
  <c r="S203" i="3" s="1"/>
  <c r="O203" i="3"/>
  <c r="Q203" i="3" s="1"/>
  <c r="M203" i="3"/>
  <c r="K203" i="3"/>
  <c r="H203" i="3"/>
  <c r="V203" i="3" s="1"/>
  <c r="G203" i="3"/>
  <c r="F203" i="3"/>
  <c r="T203" i="3" s="1"/>
  <c r="P202" i="3"/>
  <c r="S202" i="3" s="1"/>
  <c r="O202" i="3"/>
  <c r="Q202" i="3" s="1"/>
  <c r="M202" i="3"/>
  <c r="K202" i="3"/>
  <c r="H202" i="3"/>
  <c r="U202" i="3" s="1"/>
  <c r="G202" i="3"/>
  <c r="F202" i="3"/>
  <c r="T202" i="3" s="1"/>
  <c r="P201" i="3"/>
  <c r="S201" i="3" s="1"/>
  <c r="O201" i="3"/>
  <c r="Q201" i="3" s="1"/>
  <c r="M201" i="3"/>
  <c r="H201" i="3"/>
  <c r="G201" i="3"/>
  <c r="F201" i="3"/>
  <c r="T201" i="3" s="1"/>
  <c r="P200" i="3"/>
  <c r="S200" i="3" s="1"/>
  <c r="O200" i="3"/>
  <c r="Q200" i="3" s="1"/>
  <c r="M200" i="3"/>
  <c r="H200" i="3"/>
  <c r="U200" i="3" s="1"/>
  <c r="G200" i="3"/>
  <c r="F200" i="3"/>
  <c r="T200" i="3" s="1"/>
  <c r="P199" i="3"/>
  <c r="S199" i="3" s="1"/>
  <c r="O199" i="3"/>
  <c r="Q199" i="3" s="1"/>
  <c r="M199" i="3"/>
  <c r="H199" i="3"/>
  <c r="G199" i="3"/>
  <c r="F199" i="3"/>
  <c r="T199" i="3" s="1"/>
  <c r="P198" i="3"/>
  <c r="S198" i="3" s="1"/>
  <c r="O198" i="3"/>
  <c r="Q198" i="3" s="1"/>
  <c r="M198" i="3"/>
  <c r="H198" i="3"/>
  <c r="U198" i="3" s="1"/>
  <c r="G198" i="3"/>
  <c r="F198" i="3"/>
  <c r="T198" i="3" s="1"/>
  <c r="P197" i="3"/>
  <c r="S197" i="3" s="1"/>
  <c r="O197" i="3"/>
  <c r="Q197" i="3" s="1"/>
  <c r="M197" i="3"/>
  <c r="H197" i="3"/>
  <c r="G197" i="3"/>
  <c r="F197" i="3"/>
  <c r="T197" i="3" s="1"/>
  <c r="P196" i="3"/>
  <c r="S196" i="3" s="1"/>
  <c r="O196" i="3"/>
  <c r="Q196" i="3" s="1"/>
  <c r="M196" i="3"/>
  <c r="H196" i="3"/>
  <c r="U196" i="3" s="1"/>
  <c r="G196" i="3"/>
  <c r="F196" i="3"/>
  <c r="T196" i="3" s="1"/>
  <c r="P195" i="3"/>
  <c r="S195" i="3" s="1"/>
  <c r="O195" i="3"/>
  <c r="Q195" i="3" s="1"/>
  <c r="M195" i="3"/>
  <c r="H195" i="3"/>
  <c r="G195" i="3"/>
  <c r="F195" i="3"/>
  <c r="T195" i="3" s="1"/>
  <c r="P194" i="3"/>
  <c r="S194" i="3" s="1"/>
  <c r="O194" i="3"/>
  <c r="Q194" i="3" s="1"/>
  <c r="M194" i="3"/>
  <c r="H194" i="3"/>
  <c r="U194" i="3" s="1"/>
  <c r="G194" i="3"/>
  <c r="F194" i="3"/>
  <c r="T194" i="3" s="1"/>
  <c r="P193" i="3"/>
  <c r="S193" i="3" s="1"/>
  <c r="O193" i="3"/>
  <c r="Q193" i="3" s="1"/>
  <c r="M193" i="3"/>
  <c r="H193" i="3"/>
  <c r="G193" i="3"/>
  <c r="F193" i="3"/>
  <c r="T193" i="3" s="1"/>
  <c r="P192" i="3"/>
  <c r="S192" i="3" s="1"/>
  <c r="O192" i="3"/>
  <c r="Q192" i="3" s="1"/>
  <c r="M192" i="3"/>
  <c r="H192" i="3"/>
  <c r="G192" i="3"/>
  <c r="F192" i="3"/>
  <c r="T192" i="3" s="1"/>
  <c r="P191" i="3"/>
  <c r="S191" i="3" s="1"/>
  <c r="O191" i="3"/>
  <c r="Q191" i="3" s="1"/>
  <c r="M191" i="3"/>
  <c r="H191" i="3"/>
  <c r="G191" i="3"/>
  <c r="F191" i="3"/>
  <c r="T191" i="3" s="1"/>
  <c r="P190" i="3"/>
  <c r="S190" i="3" s="1"/>
  <c r="O190" i="3"/>
  <c r="Q190" i="3" s="1"/>
  <c r="M190" i="3"/>
  <c r="H190" i="3"/>
  <c r="U190" i="3" s="1"/>
  <c r="G190" i="3"/>
  <c r="F190" i="3"/>
  <c r="T190" i="3" s="1"/>
  <c r="P189" i="3"/>
  <c r="S189" i="3" s="1"/>
  <c r="O189" i="3"/>
  <c r="Q189" i="3" s="1"/>
  <c r="M189" i="3"/>
  <c r="H189" i="3"/>
  <c r="G189" i="3"/>
  <c r="F189" i="3"/>
  <c r="T189" i="3" s="1"/>
  <c r="P188" i="3"/>
  <c r="S188" i="3" s="1"/>
  <c r="O188" i="3"/>
  <c r="Q188" i="3" s="1"/>
  <c r="M188" i="3"/>
  <c r="H188" i="3"/>
  <c r="U188" i="3" s="1"/>
  <c r="G188" i="3"/>
  <c r="F188" i="3"/>
  <c r="T188" i="3" s="1"/>
  <c r="P187" i="3"/>
  <c r="S187" i="3" s="1"/>
  <c r="O187" i="3"/>
  <c r="Q187" i="3" s="1"/>
  <c r="M187" i="3"/>
  <c r="H187" i="3"/>
  <c r="G187" i="3"/>
  <c r="F187" i="3"/>
  <c r="T187" i="3" s="1"/>
  <c r="P186" i="3"/>
  <c r="S186" i="3" s="1"/>
  <c r="O186" i="3"/>
  <c r="Q186" i="3" s="1"/>
  <c r="M186" i="3"/>
  <c r="H186" i="3"/>
  <c r="U186" i="3" s="1"/>
  <c r="G186" i="3"/>
  <c r="F186" i="3"/>
  <c r="T186" i="3" s="1"/>
  <c r="P185" i="3"/>
  <c r="S185" i="3" s="1"/>
  <c r="O185" i="3"/>
  <c r="Q185" i="3" s="1"/>
  <c r="M185" i="3"/>
  <c r="H185" i="3"/>
  <c r="G185" i="3"/>
  <c r="F185" i="3"/>
  <c r="T185" i="3" s="1"/>
  <c r="P184" i="3"/>
  <c r="S184" i="3" s="1"/>
  <c r="O184" i="3"/>
  <c r="Q184" i="3" s="1"/>
  <c r="M184" i="3"/>
  <c r="H184" i="3"/>
  <c r="G184" i="3"/>
  <c r="F184" i="3"/>
  <c r="T184" i="3" s="1"/>
  <c r="P183" i="3"/>
  <c r="S183" i="3" s="1"/>
  <c r="O183" i="3"/>
  <c r="Q183" i="3" s="1"/>
  <c r="M183" i="3"/>
  <c r="H183" i="3"/>
  <c r="G183" i="3"/>
  <c r="F183" i="3"/>
  <c r="T183" i="3" s="1"/>
  <c r="P182" i="3"/>
  <c r="S182" i="3" s="1"/>
  <c r="O182" i="3"/>
  <c r="Q182" i="3" s="1"/>
  <c r="M182" i="3"/>
  <c r="H182" i="3"/>
  <c r="U182" i="3" s="1"/>
  <c r="G182" i="3"/>
  <c r="F182" i="3"/>
  <c r="T182" i="3" s="1"/>
  <c r="P181" i="3"/>
  <c r="S181" i="3" s="1"/>
  <c r="O181" i="3"/>
  <c r="Q181" i="3" s="1"/>
  <c r="M181" i="3"/>
  <c r="H181" i="3"/>
  <c r="G181" i="3"/>
  <c r="F181" i="3"/>
  <c r="T181" i="3" s="1"/>
  <c r="P180" i="3"/>
  <c r="S180" i="3" s="1"/>
  <c r="O180" i="3"/>
  <c r="Q180" i="3" s="1"/>
  <c r="M180" i="3"/>
  <c r="H180" i="3"/>
  <c r="U180" i="3" s="1"/>
  <c r="G180" i="3"/>
  <c r="F180" i="3"/>
  <c r="T180" i="3" s="1"/>
  <c r="P179" i="3"/>
  <c r="S179" i="3" s="1"/>
  <c r="O179" i="3"/>
  <c r="Q179" i="3" s="1"/>
  <c r="M179" i="3"/>
  <c r="H179" i="3"/>
  <c r="G179" i="3"/>
  <c r="F179" i="3"/>
  <c r="T179" i="3" s="1"/>
  <c r="P178" i="3"/>
  <c r="S178" i="3" s="1"/>
  <c r="O178" i="3"/>
  <c r="Q178" i="3" s="1"/>
  <c r="M178" i="3"/>
  <c r="H178" i="3"/>
  <c r="U178" i="3" s="1"/>
  <c r="G178" i="3"/>
  <c r="F178" i="3"/>
  <c r="T178" i="3" s="1"/>
  <c r="P177" i="3"/>
  <c r="S177" i="3" s="1"/>
  <c r="O177" i="3"/>
  <c r="Q177" i="3" s="1"/>
  <c r="M177" i="3"/>
  <c r="H177" i="3"/>
  <c r="G177" i="3"/>
  <c r="F177" i="3"/>
  <c r="T177" i="3" s="1"/>
  <c r="P176" i="3"/>
  <c r="S176" i="3" s="1"/>
  <c r="O176" i="3"/>
  <c r="Q176" i="3" s="1"/>
  <c r="M176" i="3"/>
  <c r="H176" i="3"/>
  <c r="U176" i="3" s="1"/>
  <c r="G176" i="3"/>
  <c r="F176" i="3"/>
  <c r="T176" i="3" s="1"/>
  <c r="O175" i="3"/>
  <c r="Q175" i="3" s="1"/>
  <c r="M175" i="3"/>
  <c r="H175" i="3"/>
  <c r="G175" i="3"/>
  <c r="F175" i="3"/>
  <c r="T175" i="3" s="1"/>
  <c r="O174" i="3"/>
  <c r="Q174" i="3" s="1"/>
  <c r="M174" i="3"/>
  <c r="H174" i="3"/>
  <c r="G174" i="3"/>
  <c r="F174" i="3"/>
  <c r="T174" i="3" s="1"/>
  <c r="O173" i="3"/>
  <c r="Q173" i="3" s="1"/>
  <c r="M173" i="3"/>
  <c r="H173" i="3"/>
  <c r="G173" i="3"/>
  <c r="F173" i="3"/>
  <c r="T173" i="3" s="1"/>
  <c r="O172" i="3"/>
  <c r="M172" i="3"/>
  <c r="H172" i="3"/>
  <c r="G172" i="3"/>
  <c r="F172" i="3"/>
  <c r="T172" i="3" s="1"/>
  <c r="O171" i="3"/>
  <c r="M171" i="3"/>
  <c r="H171" i="3"/>
  <c r="G171" i="3"/>
  <c r="F171" i="3"/>
  <c r="T171" i="3" s="1"/>
  <c r="O170" i="3"/>
  <c r="M170" i="3"/>
  <c r="H170" i="3"/>
  <c r="G170" i="3"/>
  <c r="F170" i="3"/>
  <c r="T170" i="3" s="1"/>
  <c r="O169" i="3"/>
  <c r="M169" i="3"/>
  <c r="H169" i="3"/>
  <c r="G169" i="3"/>
  <c r="F169" i="3"/>
  <c r="T169" i="3" s="1"/>
  <c r="O168" i="3"/>
  <c r="Q168" i="3" s="1"/>
  <c r="M168" i="3"/>
  <c r="H168" i="3"/>
  <c r="G168" i="3"/>
  <c r="F168" i="3"/>
  <c r="T168" i="3" s="1"/>
  <c r="O167" i="3"/>
  <c r="Q167" i="3" s="1"/>
  <c r="M167" i="3"/>
  <c r="H167" i="3"/>
  <c r="G167" i="3"/>
  <c r="F167" i="3"/>
  <c r="T167" i="3" s="1"/>
  <c r="O166" i="3"/>
  <c r="Q166" i="3" s="1"/>
  <c r="M166" i="3"/>
  <c r="H166" i="3"/>
  <c r="G166" i="3"/>
  <c r="F166" i="3"/>
  <c r="T166" i="3" s="1"/>
  <c r="O165" i="3"/>
  <c r="Q165" i="3" s="1"/>
  <c r="M165" i="3"/>
  <c r="H165" i="3"/>
  <c r="G165" i="3"/>
  <c r="F165" i="3"/>
  <c r="T165" i="3" s="1"/>
  <c r="O164" i="3"/>
  <c r="Q164" i="3" s="1"/>
  <c r="M164" i="3"/>
  <c r="H164" i="3"/>
  <c r="G164" i="3"/>
  <c r="F164" i="3"/>
  <c r="T164" i="3" s="1"/>
  <c r="O163" i="3"/>
  <c r="Q163" i="3" s="1"/>
  <c r="M163" i="3"/>
  <c r="H163" i="3"/>
  <c r="G163" i="3"/>
  <c r="F163" i="3"/>
  <c r="T163" i="3" s="1"/>
  <c r="O162" i="3"/>
  <c r="Q162" i="3" s="1"/>
  <c r="M162" i="3"/>
  <c r="H162" i="3"/>
  <c r="G162" i="3"/>
  <c r="F162" i="3"/>
  <c r="T162" i="3" s="1"/>
  <c r="O161" i="3"/>
  <c r="Q161" i="3" s="1"/>
  <c r="M161" i="3"/>
  <c r="H161" i="3"/>
  <c r="G161" i="3"/>
  <c r="F161" i="3"/>
  <c r="T161" i="3" s="1"/>
  <c r="O160" i="3"/>
  <c r="Q160" i="3" s="1"/>
  <c r="M160" i="3"/>
  <c r="H160" i="3"/>
  <c r="G160" i="3"/>
  <c r="F160" i="3"/>
  <c r="T160" i="3" s="1"/>
  <c r="O159" i="3"/>
  <c r="Q159" i="3" s="1"/>
  <c r="M159" i="3"/>
  <c r="H159" i="3"/>
  <c r="G159" i="3"/>
  <c r="F159" i="3"/>
  <c r="T159" i="3" s="1"/>
  <c r="O158" i="3"/>
  <c r="Q158" i="3" s="1"/>
  <c r="M158" i="3"/>
  <c r="H158" i="3"/>
  <c r="G158" i="3"/>
  <c r="F158" i="3"/>
  <c r="T158" i="3" s="1"/>
  <c r="O157" i="3"/>
  <c r="Q157" i="3" s="1"/>
  <c r="M157" i="3"/>
  <c r="H157" i="3"/>
  <c r="G157" i="3"/>
  <c r="F157" i="3"/>
  <c r="T157" i="3" s="1"/>
  <c r="O156" i="3"/>
  <c r="Q156" i="3" s="1"/>
  <c r="M156" i="3"/>
  <c r="H156" i="3"/>
  <c r="G156" i="3"/>
  <c r="F156" i="3"/>
  <c r="T156" i="3" s="1"/>
  <c r="O155" i="3"/>
  <c r="Q155" i="3" s="1"/>
  <c r="M155" i="3"/>
  <c r="H155" i="3"/>
  <c r="G155" i="3"/>
  <c r="F155" i="3"/>
  <c r="T155" i="3" s="1"/>
  <c r="O154" i="3"/>
  <c r="Q154" i="3" s="1"/>
  <c r="M154" i="3"/>
  <c r="H154" i="3"/>
  <c r="G154" i="3"/>
  <c r="F154" i="3"/>
  <c r="T154" i="3" s="1"/>
  <c r="O153" i="3"/>
  <c r="Q153" i="3" s="1"/>
  <c r="M153" i="3"/>
  <c r="H153" i="3"/>
  <c r="G153" i="3"/>
  <c r="F153" i="3"/>
  <c r="T153" i="3" s="1"/>
  <c r="O152" i="3"/>
  <c r="Q152" i="3" s="1"/>
  <c r="M152" i="3"/>
  <c r="H152" i="3"/>
  <c r="G152" i="3"/>
  <c r="F152" i="3"/>
  <c r="T152" i="3" s="1"/>
  <c r="O151" i="3"/>
  <c r="Q151" i="3" s="1"/>
  <c r="M151" i="3"/>
  <c r="H151" i="3"/>
  <c r="G151" i="3"/>
  <c r="F151" i="3"/>
  <c r="T151" i="3" s="1"/>
  <c r="O150" i="3"/>
  <c r="Q150" i="3" s="1"/>
  <c r="M150" i="3"/>
  <c r="H150" i="3"/>
  <c r="G150" i="3"/>
  <c r="F150" i="3"/>
  <c r="T150" i="3" s="1"/>
  <c r="O149" i="3"/>
  <c r="Q149" i="3" s="1"/>
  <c r="M149" i="3"/>
  <c r="H149" i="3"/>
  <c r="G149" i="3"/>
  <c r="F149" i="3"/>
  <c r="T149" i="3" s="1"/>
  <c r="O148" i="3"/>
  <c r="Q148" i="3" s="1"/>
  <c r="M148" i="3"/>
  <c r="H148" i="3"/>
  <c r="G148" i="3"/>
  <c r="F148" i="3"/>
  <c r="T148" i="3" s="1"/>
  <c r="O147" i="3"/>
  <c r="M147" i="3"/>
  <c r="H147" i="3"/>
  <c r="G147" i="3"/>
  <c r="F147" i="3"/>
  <c r="T147" i="3" s="1"/>
  <c r="O146" i="3"/>
  <c r="M146" i="3"/>
  <c r="H146" i="3"/>
  <c r="G146" i="3"/>
  <c r="F146" i="3"/>
  <c r="T146" i="3" s="1"/>
  <c r="O145" i="3"/>
  <c r="M145" i="3"/>
  <c r="H145" i="3"/>
  <c r="G145" i="3"/>
  <c r="F145" i="3"/>
  <c r="T145" i="3" s="1"/>
  <c r="O144" i="3"/>
  <c r="M144" i="3"/>
  <c r="H144" i="3"/>
  <c r="G144" i="3"/>
  <c r="F144" i="3"/>
  <c r="T144" i="3" s="1"/>
  <c r="O143" i="3"/>
  <c r="M143" i="3"/>
  <c r="H143" i="3"/>
  <c r="G143" i="3"/>
  <c r="F143" i="3"/>
  <c r="T143" i="3" s="1"/>
  <c r="O142" i="3"/>
  <c r="M142" i="3"/>
  <c r="H142" i="3"/>
  <c r="G142" i="3"/>
  <c r="F142" i="3"/>
  <c r="T142" i="3" s="1"/>
  <c r="O141" i="3"/>
  <c r="M141" i="3"/>
  <c r="H141" i="3"/>
  <c r="G141" i="3"/>
  <c r="F141" i="3"/>
  <c r="T141" i="3" s="1"/>
  <c r="O140" i="3"/>
  <c r="M140" i="3"/>
  <c r="H140" i="3"/>
  <c r="G140" i="3"/>
  <c r="F140" i="3"/>
  <c r="T140" i="3" s="1"/>
  <c r="O139" i="3"/>
  <c r="M139" i="3"/>
  <c r="H139" i="3"/>
  <c r="G139" i="3"/>
  <c r="F139" i="3"/>
  <c r="T139" i="3" s="1"/>
  <c r="O138" i="3"/>
  <c r="Q138" i="3" s="1"/>
  <c r="M138" i="3"/>
  <c r="H138" i="3"/>
  <c r="G138" i="3"/>
  <c r="F138" i="3"/>
  <c r="T138" i="3" s="1"/>
  <c r="O137" i="3"/>
  <c r="Q137" i="3" s="1"/>
  <c r="M137" i="3"/>
  <c r="H137" i="3"/>
  <c r="G137" i="3"/>
  <c r="F137" i="3"/>
  <c r="T137" i="3" s="1"/>
  <c r="O136" i="3"/>
  <c r="Q136" i="3" s="1"/>
  <c r="M136" i="3"/>
  <c r="H136" i="3"/>
  <c r="G136" i="3"/>
  <c r="F136" i="3"/>
  <c r="T136" i="3" s="1"/>
  <c r="O135" i="3"/>
  <c r="Q135" i="3" s="1"/>
  <c r="M135" i="3"/>
  <c r="H135" i="3"/>
  <c r="G135" i="3"/>
  <c r="F135" i="3"/>
  <c r="T135" i="3" s="1"/>
  <c r="O134" i="3"/>
  <c r="Q134" i="3" s="1"/>
  <c r="M134" i="3"/>
  <c r="H134" i="3"/>
  <c r="G134" i="3"/>
  <c r="F134" i="3"/>
  <c r="T134" i="3" s="1"/>
  <c r="O133" i="3"/>
  <c r="Q133" i="3" s="1"/>
  <c r="M133" i="3"/>
  <c r="H133" i="3"/>
  <c r="G133" i="3"/>
  <c r="F133" i="3"/>
  <c r="T133" i="3" s="1"/>
  <c r="O132" i="3"/>
  <c r="Q132" i="3" s="1"/>
  <c r="M132" i="3"/>
  <c r="H132" i="3"/>
  <c r="G132" i="3"/>
  <c r="F132" i="3"/>
  <c r="T132" i="3" s="1"/>
  <c r="O131" i="3"/>
  <c r="Q131" i="3" s="1"/>
  <c r="M131" i="3"/>
  <c r="H131" i="3"/>
  <c r="G131" i="3"/>
  <c r="F131" i="3"/>
  <c r="T131" i="3" s="1"/>
  <c r="O130" i="3"/>
  <c r="Q130" i="3" s="1"/>
  <c r="M130" i="3"/>
  <c r="H130" i="3"/>
  <c r="G130" i="3"/>
  <c r="F130" i="3"/>
  <c r="T130" i="3" s="1"/>
  <c r="O129" i="3"/>
  <c r="Q129" i="3" s="1"/>
  <c r="M129" i="3"/>
  <c r="H129" i="3"/>
  <c r="G129" i="3"/>
  <c r="F129" i="3"/>
  <c r="T129" i="3" s="1"/>
  <c r="O128" i="3"/>
  <c r="Q128" i="3" s="1"/>
  <c r="M128" i="3"/>
  <c r="H128" i="3"/>
  <c r="G128" i="3"/>
  <c r="F128" i="3"/>
  <c r="T128" i="3" s="1"/>
  <c r="O127" i="3"/>
  <c r="Q127" i="3" s="1"/>
  <c r="M127" i="3"/>
  <c r="H127" i="3"/>
  <c r="G127" i="3"/>
  <c r="F127" i="3"/>
  <c r="T127" i="3" s="1"/>
  <c r="O126" i="3"/>
  <c r="Q126" i="3" s="1"/>
  <c r="M126" i="3"/>
  <c r="H126" i="3"/>
  <c r="G126" i="3"/>
  <c r="F126" i="3"/>
  <c r="T126" i="3" s="1"/>
  <c r="O125" i="3"/>
  <c r="Q125" i="3" s="1"/>
  <c r="M125" i="3"/>
  <c r="H125" i="3"/>
  <c r="G125" i="3"/>
  <c r="F125" i="3"/>
  <c r="T125" i="3" s="1"/>
  <c r="O124" i="3"/>
  <c r="Q124" i="3" s="1"/>
  <c r="M124" i="3"/>
  <c r="H124" i="3"/>
  <c r="G124" i="3"/>
  <c r="F124" i="3"/>
  <c r="T124" i="3" s="1"/>
  <c r="O123" i="3"/>
  <c r="Q123" i="3" s="1"/>
  <c r="M123" i="3"/>
  <c r="H123" i="3"/>
  <c r="G123" i="3"/>
  <c r="F123" i="3"/>
  <c r="T123" i="3" s="1"/>
  <c r="O122" i="3"/>
  <c r="Q122" i="3" s="1"/>
  <c r="M122" i="3"/>
  <c r="H122" i="3"/>
  <c r="G122" i="3"/>
  <c r="F122" i="3"/>
  <c r="T122" i="3" s="1"/>
  <c r="O121" i="3"/>
  <c r="Q121" i="3" s="1"/>
  <c r="M121" i="3"/>
  <c r="H121" i="3"/>
  <c r="G121" i="3"/>
  <c r="F121" i="3"/>
  <c r="T121" i="3" s="1"/>
  <c r="O120" i="3"/>
  <c r="Q120" i="3" s="1"/>
  <c r="M120" i="3"/>
  <c r="H120" i="3"/>
  <c r="G120" i="3"/>
  <c r="F120" i="3"/>
  <c r="T120" i="3" s="1"/>
  <c r="O119" i="3"/>
  <c r="Q119" i="3" s="1"/>
  <c r="M119" i="3"/>
  <c r="H119" i="3"/>
  <c r="G119" i="3"/>
  <c r="F119" i="3"/>
  <c r="T119" i="3" s="1"/>
  <c r="O118" i="3"/>
  <c r="Q118" i="3" s="1"/>
  <c r="M118" i="3"/>
  <c r="H118" i="3"/>
  <c r="G118" i="3"/>
  <c r="F118" i="3"/>
  <c r="T118" i="3" s="1"/>
  <c r="O117" i="3"/>
  <c r="Q117" i="3" s="1"/>
  <c r="M117" i="3"/>
  <c r="H117" i="3"/>
  <c r="G117" i="3"/>
  <c r="F117" i="3"/>
  <c r="T117" i="3" s="1"/>
  <c r="O116" i="3"/>
  <c r="Q116" i="3" s="1"/>
  <c r="M116" i="3"/>
  <c r="H116" i="3"/>
  <c r="G116" i="3"/>
  <c r="F116" i="3"/>
  <c r="T116" i="3" s="1"/>
  <c r="O115" i="3"/>
  <c r="M115" i="3"/>
  <c r="H115" i="3"/>
  <c r="G115" i="3"/>
  <c r="F115" i="3"/>
  <c r="T115" i="3" s="1"/>
  <c r="O114" i="3"/>
  <c r="M114" i="3"/>
  <c r="H114" i="3"/>
  <c r="G114" i="3"/>
  <c r="F114" i="3"/>
  <c r="T114" i="3" s="1"/>
  <c r="O113" i="3"/>
  <c r="Q113" i="3" s="1"/>
  <c r="M113" i="3"/>
  <c r="H113" i="3"/>
  <c r="G113" i="3"/>
  <c r="F113" i="3"/>
  <c r="T113" i="3" s="1"/>
  <c r="O112" i="3"/>
  <c r="Q112" i="3" s="1"/>
  <c r="M112" i="3"/>
  <c r="H112" i="3"/>
  <c r="G112" i="3"/>
  <c r="F112" i="3"/>
  <c r="T112" i="3" s="1"/>
  <c r="O111" i="3"/>
  <c r="Q111" i="3" s="1"/>
  <c r="M111" i="3"/>
  <c r="H111" i="3"/>
  <c r="G111" i="3"/>
  <c r="F111" i="3"/>
  <c r="T111" i="3" s="1"/>
  <c r="O110" i="3"/>
  <c r="Q110" i="3" s="1"/>
  <c r="M110" i="3"/>
  <c r="H110" i="3"/>
  <c r="G110" i="3"/>
  <c r="F110" i="3"/>
  <c r="T110" i="3" s="1"/>
  <c r="O109" i="3"/>
  <c r="Q109" i="3" s="1"/>
  <c r="M109" i="3"/>
  <c r="H109" i="3"/>
  <c r="G109" i="3"/>
  <c r="F109" i="3"/>
  <c r="T109" i="3" s="1"/>
  <c r="O108" i="3"/>
  <c r="Q108" i="3" s="1"/>
  <c r="M108" i="3"/>
  <c r="H108" i="3"/>
  <c r="G108" i="3"/>
  <c r="F108" i="3"/>
  <c r="T108" i="3" s="1"/>
  <c r="O107" i="3"/>
  <c r="Q107" i="3" s="1"/>
  <c r="M107" i="3"/>
  <c r="H107" i="3"/>
  <c r="G107" i="3"/>
  <c r="F107" i="3"/>
  <c r="T107" i="3" s="1"/>
  <c r="O106" i="3"/>
  <c r="Q106" i="3" s="1"/>
  <c r="M106" i="3"/>
  <c r="H106" i="3"/>
  <c r="G106" i="3"/>
  <c r="F106" i="3"/>
  <c r="T106" i="3" s="1"/>
  <c r="O105" i="3"/>
  <c r="Q105" i="3" s="1"/>
  <c r="M105" i="3"/>
  <c r="H105" i="3"/>
  <c r="G105" i="3"/>
  <c r="F105" i="3"/>
  <c r="T105" i="3" s="1"/>
  <c r="O104" i="3"/>
  <c r="Q104" i="3" s="1"/>
  <c r="M104" i="3"/>
  <c r="H104" i="3"/>
  <c r="G104" i="3"/>
  <c r="F104" i="3"/>
  <c r="T104" i="3" s="1"/>
  <c r="O103" i="3"/>
  <c r="Q103" i="3" s="1"/>
  <c r="M103" i="3"/>
  <c r="H103" i="3"/>
  <c r="G103" i="3"/>
  <c r="F103" i="3"/>
  <c r="T103" i="3" s="1"/>
  <c r="O102" i="3"/>
  <c r="Q102" i="3" s="1"/>
  <c r="M102" i="3"/>
  <c r="H102" i="3"/>
  <c r="G102" i="3"/>
  <c r="F102" i="3"/>
  <c r="O101" i="3"/>
  <c r="Q101" i="3" s="1"/>
  <c r="M101" i="3"/>
  <c r="H101" i="3"/>
  <c r="G101" i="3"/>
  <c r="F101" i="3"/>
  <c r="T101" i="3" s="1"/>
  <c r="O100" i="3"/>
  <c r="Q100" i="3" s="1"/>
  <c r="M100" i="3"/>
  <c r="H100" i="3"/>
  <c r="G100" i="3"/>
  <c r="F100" i="3"/>
  <c r="T100" i="3" s="1"/>
  <c r="O99" i="3"/>
  <c r="M99" i="3"/>
  <c r="H99" i="3"/>
  <c r="G99" i="3"/>
  <c r="F99" i="3"/>
  <c r="T99" i="3" s="1"/>
  <c r="O98" i="3"/>
  <c r="Q98" i="3" s="1"/>
  <c r="M98" i="3"/>
  <c r="H98" i="3"/>
  <c r="G98" i="3"/>
  <c r="F98" i="3"/>
  <c r="T98" i="3" s="1"/>
  <c r="O97" i="3"/>
  <c r="Q97" i="3" s="1"/>
  <c r="M97" i="3"/>
  <c r="H97" i="3"/>
  <c r="G97" i="3"/>
  <c r="F97" i="3"/>
  <c r="T97" i="3" s="1"/>
  <c r="O96" i="3"/>
  <c r="Q96" i="3" s="1"/>
  <c r="M96" i="3"/>
  <c r="H96" i="3"/>
  <c r="G96" i="3"/>
  <c r="F96" i="3"/>
  <c r="T96" i="3" s="1"/>
  <c r="O95" i="3"/>
  <c r="M95" i="3"/>
  <c r="H95" i="3"/>
  <c r="G95" i="3"/>
  <c r="F95" i="3"/>
  <c r="T95" i="3" s="1"/>
  <c r="O94" i="3"/>
  <c r="M94" i="3"/>
  <c r="H94" i="3"/>
  <c r="G94" i="3"/>
  <c r="F94" i="3"/>
  <c r="T94" i="3" s="1"/>
  <c r="O93" i="3"/>
  <c r="M93" i="3"/>
  <c r="H93" i="3"/>
  <c r="G93" i="3"/>
  <c r="F93" i="3"/>
  <c r="T93" i="3" s="1"/>
  <c r="O92" i="3"/>
  <c r="Q92" i="3" s="1"/>
  <c r="M92" i="3"/>
  <c r="H92" i="3"/>
  <c r="G92" i="3"/>
  <c r="F92" i="3"/>
  <c r="T92" i="3" s="1"/>
  <c r="O91" i="3"/>
  <c r="Q91" i="3" s="1"/>
  <c r="M91" i="3"/>
  <c r="H91" i="3"/>
  <c r="G91" i="3"/>
  <c r="F91" i="3"/>
  <c r="T91" i="3" s="1"/>
  <c r="O90" i="3"/>
  <c r="Q90" i="3" s="1"/>
  <c r="M90" i="3"/>
  <c r="H90" i="3"/>
  <c r="G90" i="3"/>
  <c r="F90" i="3"/>
  <c r="T90" i="3" s="1"/>
  <c r="O89" i="3"/>
  <c r="Q89" i="3" s="1"/>
  <c r="M89" i="3"/>
  <c r="H89" i="3"/>
  <c r="G89" i="3"/>
  <c r="F89" i="3"/>
  <c r="T89" i="3" s="1"/>
  <c r="O88" i="3"/>
  <c r="Q88" i="3" s="1"/>
  <c r="M88" i="3"/>
  <c r="H88" i="3"/>
  <c r="G88" i="3"/>
  <c r="F88" i="3"/>
  <c r="T88" i="3" s="1"/>
  <c r="O87" i="3"/>
  <c r="Q87" i="3" s="1"/>
  <c r="M87" i="3"/>
  <c r="H87" i="3"/>
  <c r="G87" i="3"/>
  <c r="F87" i="3"/>
  <c r="T87" i="3" s="1"/>
  <c r="O86" i="3"/>
  <c r="Q86" i="3" s="1"/>
  <c r="M86" i="3"/>
  <c r="H86" i="3"/>
  <c r="G86" i="3"/>
  <c r="F86" i="3"/>
  <c r="T86" i="3" s="1"/>
  <c r="O85" i="3"/>
  <c r="Q85" i="3" s="1"/>
  <c r="M85" i="3"/>
  <c r="H85" i="3"/>
  <c r="G85" i="3"/>
  <c r="F85" i="3"/>
  <c r="T85" i="3" s="1"/>
  <c r="O84" i="3"/>
  <c r="Q84" i="3" s="1"/>
  <c r="M84" i="3"/>
  <c r="H84" i="3"/>
  <c r="G84" i="3"/>
  <c r="F84" i="3"/>
  <c r="T84" i="3" s="1"/>
  <c r="O83" i="3"/>
  <c r="Q83" i="3" s="1"/>
  <c r="M83" i="3"/>
  <c r="H83" i="3"/>
  <c r="G83" i="3"/>
  <c r="F83" i="3"/>
  <c r="T83" i="3" s="1"/>
  <c r="O82" i="3"/>
  <c r="Q82" i="3" s="1"/>
  <c r="M82" i="3"/>
  <c r="H82" i="3"/>
  <c r="G82" i="3"/>
  <c r="F82" i="3"/>
  <c r="T82" i="3" s="1"/>
  <c r="O81" i="3"/>
  <c r="Q81" i="3" s="1"/>
  <c r="M81" i="3"/>
  <c r="H81" i="3"/>
  <c r="G81" i="3"/>
  <c r="F81" i="3"/>
  <c r="T81" i="3" s="1"/>
  <c r="O80" i="3"/>
  <c r="Q80" i="3" s="1"/>
  <c r="M80" i="3"/>
  <c r="H80" i="3"/>
  <c r="G80" i="3"/>
  <c r="F80" i="3"/>
  <c r="T80" i="3" s="1"/>
  <c r="O79" i="3"/>
  <c r="Q79" i="3" s="1"/>
  <c r="M79" i="3"/>
  <c r="H79" i="3"/>
  <c r="G79" i="3"/>
  <c r="F79" i="3"/>
  <c r="T79" i="3" s="1"/>
  <c r="O78" i="3"/>
  <c r="Q78" i="3" s="1"/>
  <c r="M78" i="3"/>
  <c r="H78" i="3"/>
  <c r="G78" i="3"/>
  <c r="F78" i="3"/>
  <c r="T78" i="3" s="1"/>
  <c r="O77" i="3"/>
  <c r="Q77" i="3" s="1"/>
  <c r="M77" i="3"/>
  <c r="H77" i="3"/>
  <c r="G77" i="3"/>
  <c r="F77" i="3"/>
  <c r="T77" i="3" s="1"/>
  <c r="O76" i="3"/>
  <c r="M76" i="3"/>
  <c r="H76" i="3"/>
  <c r="G76" i="3"/>
  <c r="F76" i="3"/>
  <c r="T76" i="3" s="1"/>
  <c r="O75" i="3"/>
  <c r="M75" i="3"/>
  <c r="H75" i="3"/>
  <c r="G75" i="3"/>
  <c r="F75" i="3"/>
  <c r="T75" i="3" s="1"/>
  <c r="O74" i="3"/>
  <c r="M74" i="3"/>
  <c r="H74" i="3"/>
  <c r="G74" i="3"/>
  <c r="F74" i="3"/>
  <c r="T74" i="3" s="1"/>
  <c r="O73" i="3"/>
  <c r="M73" i="3"/>
  <c r="H73" i="3"/>
  <c r="G73" i="3"/>
  <c r="F73" i="3"/>
  <c r="T73" i="3" s="1"/>
  <c r="O72" i="3"/>
  <c r="Q72" i="3" s="1"/>
  <c r="M72" i="3"/>
  <c r="H72" i="3"/>
  <c r="G72" i="3"/>
  <c r="F72" i="3"/>
  <c r="T72" i="3" s="1"/>
  <c r="O71" i="3"/>
  <c r="Q71" i="3" s="1"/>
  <c r="M71" i="3"/>
  <c r="H71" i="3"/>
  <c r="G71" i="3"/>
  <c r="F71" i="3"/>
  <c r="T71" i="3" s="1"/>
  <c r="O70" i="3"/>
  <c r="Q70" i="3" s="1"/>
  <c r="M70" i="3"/>
  <c r="H70" i="3"/>
  <c r="G70" i="3"/>
  <c r="F70" i="3"/>
  <c r="T70" i="3" s="1"/>
  <c r="O69" i="3"/>
  <c r="Q69" i="3" s="1"/>
  <c r="M69" i="3"/>
  <c r="H69" i="3"/>
  <c r="G69" i="3"/>
  <c r="F69" i="3"/>
  <c r="T69" i="3" s="1"/>
  <c r="O68" i="3"/>
  <c r="Q68" i="3" s="1"/>
  <c r="M68" i="3"/>
  <c r="H68" i="3"/>
  <c r="G68" i="3"/>
  <c r="F68" i="3"/>
  <c r="T68" i="3" s="1"/>
  <c r="O67" i="3"/>
  <c r="Q67" i="3" s="1"/>
  <c r="M67" i="3"/>
  <c r="H67" i="3"/>
  <c r="G67" i="3"/>
  <c r="F67" i="3"/>
  <c r="T67" i="3" s="1"/>
  <c r="O66" i="3"/>
  <c r="Q66" i="3" s="1"/>
  <c r="M66" i="3"/>
  <c r="H66" i="3"/>
  <c r="G66" i="3"/>
  <c r="F66" i="3"/>
  <c r="T66" i="3" s="1"/>
  <c r="O65" i="3"/>
  <c r="Q65" i="3" s="1"/>
  <c r="M65" i="3"/>
  <c r="H65" i="3"/>
  <c r="G65" i="3"/>
  <c r="F65" i="3"/>
  <c r="T65" i="3" s="1"/>
  <c r="O64" i="3"/>
  <c r="Q64" i="3" s="1"/>
  <c r="M64" i="3"/>
  <c r="H64" i="3"/>
  <c r="G64" i="3"/>
  <c r="F64" i="3"/>
  <c r="T64" i="3" s="1"/>
  <c r="O63" i="3"/>
  <c r="Q63" i="3" s="1"/>
  <c r="M63" i="3"/>
  <c r="H63" i="3"/>
  <c r="G63" i="3"/>
  <c r="F63" i="3"/>
  <c r="T63" i="3" s="1"/>
  <c r="O62" i="3"/>
  <c r="Q62" i="3" s="1"/>
  <c r="M62" i="3"/>
  <c r="H62" i="3"/>
  <c r="G62" i="3"/>
  <c r="F62" i="3"/>
  <c r="T62" i="3" s="1"/>
  <c r="O61" i="3"/>
  <c r="Q61" i="3" s="1"/>
  <c r="M61" i="3"/>
  <c r="H61" i="3"/>
  <c r="G61" i="3"/>
  <c r="F61" i="3"/>
  <c r="T61" i="3" s="1"/>
  <c r="O60" i="3"/>
  <c r="Q60" i="3" s="1"/>
  <c r="M60" i="3"/>
  <c r="H60" i="3"/>
  <c r="G60" i="3"/>
  <c r="F60" i="3"/>
  <c r="T60" i="3" s="1"/>
  <c r="O59" i="3"/>
  <c r="Q59" i="3" s="1"/>
  <c r="M59" i="3"/>
  <c r="H59" i="3"/>
  <c r="G59" i="3"/>
  <c r="F59" i="3"/>
  <c r="T59" i="3" s="1"/>
  <c r="O58" i="3"/>
  <c r="Q58" i="3" s="1"/>
  <c r="M58" i="3"/>
  <c r="H58" i="3"/>
  <c r="G58" i="3"/>
  <c r="F58" i="3"/>
  <c r="T58" i="3" s="1"/>
  <c r="O57" i="3"/>
  <c r="Q57" i="3" s="1"/>
  <c r="M57" i="3"/>
  <c r="H57" i="3"/>
  <c r="G57" i="3"/>
  <c r="F57" i="3"/>
  <c r="T57" i="3" s="1"/>
  <c r="O56" i="3"/>
  <c r="Q56" i="3" s="1"/>
  <c r="M56" i="3"/>
  <c r="H56" i="3"/>
  <c r="G56" i="3"/>
  <c r="F56" i="3"/>
  <c r="T56" i="3" s="1"/>
  <c r="O55" i="3"/>
  <c r="Q55" i="3" s="1"/>
  <c r="M55" i="3"/>
  <c r="H55" i="3"/>
  <c r="G55" i="3"/>
  <c r="F55" i="3"/>
  <c r="T55" i="3" s="1"/>
  <c r="O54" i="3"/>
  <c r="Q54" i="3" s="1"/>
  <c r="M54" i="3"/>
  <c r="H54" i="3"/>
  <c r="G54" i="3"/>
  <c r="F54" i="3"/>
  <c r="T54" i="3" s="1"/>
  <c r="O53" i="3"/>
  <c r="Q53" i="3" s="1"/>
  <c r="M53" i="3"/>
  <c r="H53" i="3"/>
  <c r="G53" i="3"/>
  <c r="F53" i="3"/>
  <c r="T53" i="3" s="1"/>
  <c r="O52" i="3"/>
  <c r="Q52" i="3" s="1"/>
  <c r="M52" i="3"/>
  <c r="H52" i="3"/>
  <c r="G52" i="3"/>
  <c r="F52" i="3"/>
  <c r="T52" i="3" s="1"/>
  <c r="O51" i="3"/>
  <c r="Q51" i="3" s="1"/>
  <c r="M51" i="3"/>
  <c r="H51" i="3"/>
  <c r="G51" i="3"/>
  <c r="F51" i="3"/>
  <c r="T51" i="3" s="1"/>
  <c r="O50" i="3"/>
  <c r="Q50" i="3" s="1"/>
  <c r="M50" i="3"/>
  <c r="H50" i="3"/>
  <c r="G50" i="3"/>
  <c r="F50" i="3"/>
  <c r="T50" i="3" s="1"/>
  <c r="O49" i="3"/>
  <c r="Q49" i="3" s="1"/>
  <c r="M49" i="3"/>
  <c r="H49" i="3"/>
  <c r="G49" i="3"/>
  <c r="F49" i="3"/>
  <c r="T49" i="3" s="1"/>
  <c r="O48" i="3"/>
  <c r="M48" i="3"/>
  <c r="H48" i="3"/>
  <c r="G48" i="3"/>
  <c r="F48" i="3"/>
  <c r="T48" i="3" s="1"/>
  <c r="O47" i="3"/>
  <c r="Q47" i="3" s="1"/>
  <c r="M47" i="3"/>
  <c r="H47" i="3"/>
  <c r="G47" i="3"/>
  <c r="F47" i="3"/>
  <c r="T47" i="3" s="1"/>
  <c r="O46" i="3"/>
  <c r="Q46" i="3" s="1"/>
  <c r="M46" i="3"/>
  <c r="H46" i="3"/>
  <c r="G46" i="3"/>
  <c r="F46" i="3"/>
  <c r="T46" i="3" s="1"/>
  <c r="O45" i="3"/>
  <c r="Q45" i="3" s="1"/>
  <c r="M45" i="3"/>
  <c r="H45" i="3"/>
  <c r="G45" i="3"/>
  <c r="F45" i="3"/>
  <c r="T45" i="3" s="1"/>
  <c r="O44" i="3"/>
  <c r="Q44" i="3" s="1"/>
  <c r="M44" i="3"/>
  <c r="H44" i="3"/>
  <c r="G44" i="3"/>
  <c r="F44" i="3"/>
  <c r="T44" i="3" s="1"/>
  <c r="O43" i="3"/>
  <c r="Q43" i="3" s="1"/>
  <c r="M43" i="3"/>
  <c r="H43" i="3"/>
  <c r="G43" i="3"/>
  <c r="F43" i="3"/>
  <c r="T43" i="3" s="1"/>
  <c r="O42" i="3"/>
  <c r="Q42" i="3" s="1"/>
  <c r="M42" i="3"/>
  <c r="H42" i="3"/>
  <c r="G42" i="3"/>
  <c r="F42" i="3"/>
  <c r="L42" i="3" s="1"/>
  <c r="P42" i="3" s="1"/>
  <c r="S42" i="3" s="1"/>
  <c r="O41" i="3"/>
  <c r="Q41" i="3" s="1"/>
  <c r="M41" i="3"/>
  <c r="H41" i="3"/>
  <c r="G41" i="3"/>
  <c r="F41" i="3"/>
  <c r="T41" i="3" s="1"/>
  <c r="O40" i="3"/>
  <c r="Q40" i="3" s="1"/>
  <c r="M40" i="3"/>
  <c r="H40" i="3"/>
  <c r="G40" i="3"/>
  <c r="F40" i="3"/>
  <c r="L40" i="3" s="1"/>
  <c r="P40" i="3" s="1"/>
  <c r="S40" i="3" s="1"/>
  <c r="O39" i="3"/>
  <c r="Q39" i="3" s="1"/>
  <c r="M39" i="3"/>
  <c r="H39" i="3"/>
  <c r="G39" i="3"/>
  <c r="F39" i="3"/>
  <c r="T39" i="3" s="1"/>
  <c r="O38" i="3"/>
  <c r="Q38" i="3" s="1"/>
  <c r="M38" i="3"/>
  <c r="H38" i="3"/>
  <c r="G38" i="3"/>
  <c r="F38" i="3"/>
  <c r="L38" i="3" s="1"/>
  <c r="P38" i="3" s="1"/>
  <c r="S38" i="3" s="1"/>
  <c r="O37" i="3"/>
  <c r="M37" i="3"/>
  <c r="H37" i="3"/>
  <c r="G37" i="3"/>
  <c r="F37" i="3"/>
  <c r="T37" i="3" s="1"/>
  <c r="O36" i="3"/>
  <c r="M36" i="3"/>
  <c r="H36" i="3"/>
  <c r="G36" i="3"/>
  <c r="F36" i="3"/>
  <c r="L36" i="3" s="1"/>
  <c r="P36" i="3" s="1"/>
  <c r="O35" i="3"/>
  <c r="M35" i="3"/>
  <c r="H35" i="3"/>
  <c r="G35" i="3"/>
  <c r="F35" i="3"/>
  <c r="T35" i="3" s="1"/>
  <c r="O34" i="3"/>
  <c r="M34" i="3"/>
  <c r="H34" i="3"/>
  <c r="G34" i="3"/>
  <c r="F34" i="3"/>
  <c r="L34" i="3" s="1"/>
  <c r="P34" i="3" s="1"/>
  <c r="O33" i="3"/>
  <c r="M33" i="3"/>
  <c r="H33" i="3"/>
  <c r="G33" i="3"/>
  <c r="F33" i="3"/>
  <c r="T33" i="3" s="1"/>
  <c r="O32" i="3"/>
  <c r="M32" i="3"/>
  <c r="H32" i="3"/>
  <c r="G32" i="3"/>
  <c r="F32" i="3"/>
  <c r="L32" i="3" s="1"/>
  <c r="P32" i="3" s="1"/>
  <c r="O31" i="3"/>
  <c r="Q31" i="3" s="1"/>
  <c r="M31" i="3"/>
  <c r="H31" i="3"/>
  <c r="G31" i="3"/>
  <c r="F31" i="3"/>
  <c r="T31" i="3" s="1"/>
  <c r="O30" i="3"/>
  <c r="Q30" i="3" s="1"/>
  <c r="M30" i="3"/>
  <c r="H30" i="3"/>
  <c r="G30" i="3"/>
  <c r="F30" i="3"/>
  <c r="L30" i="3" s="1"/>
  <c r="P30" i="3" s="1"/>
  <c r="S30" i="3" s="1"/>
  <c r="O29" i="3"/>
  <c r="Q29" i="3" s="1"/>
  <c r="M29" i="3"/>
  <c r="H29" i="3"/>
  <c r="G29" i="3"/>
  <c r="F29" i="3"/>
  <c r="T29" i="3" s="1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T27" i="3" s="1"/>
  <c r="O26" i="3"/>
  <c r="Q26" i="3" s="1"/>
  <c r="M26" i="3"/>
  <c r="H26" i="3"/>
  <c r="G26" i="3"/>
  <c r="F26" i="3"/>
  <c r="L26" i="3" s="1"/>
  <c r="P26" i="3" s="1"/>
  <c r="S26" i="3" s="1"/>
  <c r="O25" i="3"/>
  <c r="Q25" i="3" s="1"/>
  <c r="M25" i="3"/>
  <c r="H25" i="3"/>
  <c r="G25" i="3"/>
  <c r="F25" i="3"/>
  <c r="T25" i="3" s="1"/>
  <c r="O24" i="3"/>
  <c r="Q24" i="3" s="1"/>
  <c r="M24" i="3"/>
  <c r="H24" i="3"/>
  <c r="G24" i="3"/>
  <c r="F24" i="3"/>
  <c r="L24" i="3" s="1"/>
  <c r="P24" i="3" s="1"/>
  <c r="S24" i="3" s="1"/>
  <c r="O23" i="3"/>
  <c r="M23" i="3"/>
  <c r="H23" i="3"/>
  <c r="G23" i="3"/>
  <c r="F23" i="3"/>
  <c r="T23" i="3" s="1"/>
  <c r="O22" i="3"/>
  <c r="M22" i="3"/>
  <c r="H22" i="3"/>
  <c r="G22" i="3"/>
  <c r="F22" i="3"/>
  <c r="L22" i="3" s="1"/>
  <c r="O21" i="3"/>
  <c r="Q21" i="3" s="1"/>
  <c r="M21" i="3"/>
  <c r="H21" i="3"/>
  <c r="G21" i="3"/>
  <c r="F21" i="3"/>
  <c r="T21" i="3" s="1"/>
  <c r="O20" i="3"/>
  <c r="Q20" i="3" s="1"/>
  <c r="M20" i="3"/>
  <c r="H20" i="3"/>
  <c r="G20" i="3"/>
  <c r="F20" i="3"/>
  <c r="L20" i="3" s="1"/>
  <c r="P20" i="3" s="1"/>
  <c r="S20" i="3" s="1"/>
  <c r="O19" i="3"/>
  <c r="Q19" i="3" s="1"/>
  <c r="M19" i="3"/>
  <c r="H19" i="3"/>
  <c r="G19" i="3"/>
  <c r="F19" i="3"/>
  <c r="T19" i="3" s="1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T17" i="3" s="1"/>
  <c r="O16" i="3"/>
  <c r="Q16" i="3" s="1"/>
  <c r="M16" i="3"/>
  <c r="H16" i="3"/>
  <c r="G16" i="3"/>
  <c r="F16" i="3"/>
  <c r="L16" i="3" s="1"/>
  <c r="P16" i="3" s="1"/>
  <c r="S16" i="3" s="1"/>
  <c r="O15" i="3"/>
  <c r="Q15" i="3" s="1"/>
  <c r="M15" i="3"/>
  <c r="H15" i="3"/>
  <c r="G15" i="3"/>
  <c r="F15" i="3"/>
  <c r="T15" i="3" s="1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T13" i="3" s="1"/>
  <c r="O12" i="3"/>
  <c r="Q12" i="3" s="1"/>
  <c r="M12" i="3"/>
  <c r="H12" i="3"/>
  <c r="G12" i="3"/>
  <c r="F12" i="3"/>
  <c r="L12" i="3" s="1"/>
  <c r="P12" i="3" s="1"/>
  <c r="S12" i="3" s="1"/>
  <c r="O11" i="3"/>
  <c r="Q11" i="3" s="1"/>
  <c r="M11" i="3"/>
  <c r="H11" i="3"/>
  <c r="G11" i="3"/>
  <c r="F11" i="3"/>
  <c r="T11" i="3" s="1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T9" i="3" s="1"/>
  <c r="O8" i="3"/>
  <c r="Q8" i="3" s="1"/>
  <c r="M8" i="3"/>
  <c r="H8" i="3"/>
  <c r="G8" i="3"/>
  <c r="F8" i="3"/>
  <c r="L8" i="3" s="1"/>
  <c r="P8" i="3" s="1"/>
  <c r="S8" i="3" s="1"/>
  <c r="O7" i="3"/>
  <c r="Q7" i="3" s="1"/>
  <c r="M7" i="3"/>
  <c r="H7" i="3"/>
  <c r="G7" i="3"/>
  <c r="F7" i="3"/>
  <c r="T7" i="3" s="1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T5" i="3" s="1"/>
  <c r="O4" i="3"/>
  <c r="Q4" i="3" s="1"/>
  <c r="M4" i="3"/>
  <c r="H4" i="3"/>
  <c r="G4" i="3"/>
  <c r="F4" i="3"/>
  <c r="L4" i="3" s="1"/>
  <c r="P4" i="3" s="1"/>
  <c r="S4" i="3" s="1"/>
  <c r="O3" i="3"/>
  <c r="Q3" i="3" s="1"/>
  <c r="M3" i="3"/>
  <c r="H3" i="3"/>
  <c r="G3" i="3"/>
  <c r="F3" i="3"/>
  <c r="T3" i="3" s="1"/>
  <c r="O2" i="3"/>
  <c r="Q2" i="3" s="1"/>
  <c r="K2" i="3"/>
  <c r="M2" i="3" s="1"/>
  <c r="H2" i="3"/>
  <c r="G2" i="3"/>
  <c r="F2" i="3"/>
  <c r="L2" i="3" s="1"/>
  <c r="T36" i="3" l="1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V8" i="3" s="1"/>
  <c r="U6" i="3"/>
  <c r="T12" i="3"/>
  <c r="U12" i="3" s="1"/>
  <c r="V12" i="3" s="1"/>
  <c r="U40" i="3"/>
  <c r="U42" i="3"/>
  <c r="T2" i="3"/>
  <c r="U2" i="3" s="1"/>
  <c r="T4" i="3"/>
  <c r="U4" i="3" s="1"/>
  <c r="V4" i="3" s="1"/>
  <c r="T10" i="3"/>
  <c r="U10" i="3" s="1"/>
  <c r="V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S34" i="3" s="1"/>
  <c r="U34" i="3" s="1"/>
  <c r="Q36" i="3"/>
  <c r="S36" i="3" s="1"/>
  <c r="U36" i="3" s="1"/>
  <c r="V36" i="3" s="1"/>
  <c r="Q22" i="3"/>
  <c r="V6" i="3"/>
  <c r="U24" i="3"/>
  <c r="V24" i="3" s="1"/>
  <c r="U30" i="3"/>
  <c r="V30" i="3" s="1"/>
  <c r="Q33" i="3"/>
  <c r="V34" i="3"/>
  <c r="Q37" i="3"/>
  <c r="U38" i="3"/>
  <c r="V38" i="3" s="1"/>
  <c r="V40" i="3"/>
  <c r="V42" i="3"/>
  <c r="Q95" i="3"/>
  <c r="L44" i="3"/>
  <c r="P44" i="3" s="1"/>
  <c r="S44" i="3" s="1"/>
  <c r="U44" i="3" s="1"/>
  <c r="L46" i="3"/>
  <c r="P46" i="3" s="1"/>
  <c r="S46" i="3" s="1"/>
  <c r="U46" i="3" s="1"/>
  <c r="L49" i="3"/>
  <c r="P49" i="3" s="1"/>
  <c r="S49" i="3" s="1"/>
  <c r="U49" i="3" s="1"/>
  <c r="L51" i="3"/>
  <c r="P51" i="3" s="1"/>
  <c r="S51" i="3" s="1"/>
  <c r="U51" i="3" s="1"/>
  <c r="L53" i="3"/>
  <c r="P53" i="3" s="1"/>
  <c r="L55" i="3"/>
  <c r="P55" i="3" s="1"/>
  <c r="L57" i="3"/>
  <c r="P57" i="3" s="1"/>
  <c r="S57" i="3" s="1"/>
  <c r="U57" i="3" s="1"/>
  <c r="L59" i="3"/>
  <c r="P59" i="3" s="1"/>
  <c r="S59" i="3" s="1"/>
  <c r="U59" i="3" s="1"/>
  <c r="L61" i="3"/>
  <c r="P61" i="3" s="1"/>
  <c r="S61" i="3" s="1"/>
  <c r="U61" i="3" s="1"/>
  <c r="L63" i="3"/>
  <c r="P63" i="3" s="1"/>
  <c r="S63" i="3" s="1"/>
  <c r="U63" i="3" s="1"/>
  <c r="L65" i="3"/>
  <c r="P65" i="3" s="1"/>
  <c r="S65" i="3" s="1"/>
  <c r="U65" i="3" s="1"/>
  <c r="L67" i="3"/>
  <c r="P67" i="3" s="1"/>
  <c r="S67" i="3" s="1"/>
  <c r="U67" i="3" s="1"/>
  <c r="L69" i="3"/>
  <c r="P69" i="3" s="1"/>
  <c r="S69" i="3" s="1"/>
  <c r="U69" i="3" s="1"/>
  <c r="L71" i="3"/>
  <c r="P71" i="3" s="1"/>
  <c r="S71" i="3" s="1"/>
  <c r="U71" i="3" s="1"/>
  <c r="V71" i="3" s="1"/>
  <c r="L74" i="3"/>
  <c r="P74" i="3" s="1"/>
  <c r="Q74" i="3" s="1"/>
  <c r="L76" i="3"/>
  <c r="P76" i="3" s="1"/>
  <c r="L78" i="3"/>
  <c r="P78" i="3" s="1"/>
  <c r="S78" i="3" s="1"/>
  <c r="U78" i="3" s="1"/>
  <c r="L80" i="3"/>
  <c r="P80" i="3" s="1"/>
  <c r="S80" i="3" s="1"/>
  <c r="U80" i="3" s="1"/>
  <c r="L82" i="3"/>
  <c r="P82" i="3" s="1"/>
  <c r="L84" i="3"/>
  <c r="P84" i="3" s="1"/>
  <c r="S84" i="3" s="1"/>
  <c r="U84" i="3" s="1"/>
  <c r="L86" i="3"/>
  <c r="P86" i="3" s="1"/>
  <c r="S86" i="3" s="1"/>
  <c r="U86" i="3" s="1"/>
  <c r="L88" i="3"/>
  <c r="P88" i="3" s="1"/>
  <c r="S88" i="3" s="1"/>
  <c r="U88" i="3" s="1"/>
  <c r="L90" i="3"/>
  <c r="P90" i="3" s="1"/>
  <c r="S90" i="3" s="1"/>
  <c r="U90" i="3" s="1"/>
  <c r="V90" i="3" s="1"/>
  <c r="L92" i="3"/>
  <c r="P92" i="3" s="1"/>
  <c r="S92" i="3" s="1"/>
  <c r="U92" i="3" s="1"/>
  <c r="L94" i="3"/>
  <c r="P94" i="3" s="1"/>
  <c r="Q94" i="3" s="1"/>
  <c r="L96" i="3"/>
  <c r="P96" i="3" s="1"/>
  <c r="S96" i="3" s="1"/>
  <c r="U96" i="3" s="1"/>
  <c r="L98" i="3"/>
  <c r="P98" i="3" s="1"/>
  <c r="S98" i="3" s="1"/>
  <c r="U98" i="3" s="1"/>
  <c r="L100" i="3"/>
  <c r="P100" i="3" s="1"/>
  <c r="S100" i="3" s="1"/>
  <c r="U100" i="3" s="1"/>
  <c r="Q114" i="3"/>
  <c r="L3" i="3"/>
  <c r="P3" i="3" s="1"/>
  <c r="S3" i="3" s="1"/>
  <c r="U3" i="3" s="1"/>
  <c r="L5" i="3"/>
  <c r="P5" i="3" s="1"/>
  <c r="L7" i="3"/>
  <c r="P7" i="3" s="1"/>
  <c r="S7" i="3" s="1"/>
  <c r="U7" i="3" s="1"/>
  <c r="L9" i="3"/>
  <c r="P9" i="3" s="1"/>
  <c r="L11" i="3"/>
  <c r="P11" i="3" s="1"/>
  <c r="L13" i="3"/>
  <c r="P13" i="3" s="1"/>
  <c r="L15" i="3"/>
  <c r="P15" i="3" s="1"/>
  <c r="S15" i="3" s="1"/>
  <c r="U15" i="3" s="1"/>
  <c r="L17" i="3"/>
  <c r="P17" i="3" s="1"/>
  <c r="S17" i="3" s="1"/>
  <c r="U17" i="3" s="1"/>
  <c r="L19" i="3"/>
  <c r="P19" i="3" s="1"/>
  <c r="S19" i="3" s="1"/>
  <c r="U19" i="3" s="1"/>
  <c r="L21" i="3"/>
  <c r="P21" i="3" s="1"/>
  <c r="S21" i="3" s="1"/>
  <c r="U21" i="3" s="1"/>
  <c r="L23" i="3"/>
  <c r="P23" i="3" s="1"/>
  <c r="L25" i="3"/>
  <c r="P25" i="3" s="1"/>
  <c r="S25" i="3" s="1"/>
  <c r="U25" i="3" s="1"/>
  <c r="L27" i="3"/>
  <c r="P27" i="3" s="1"/>
  <c r="S27" i="3" s="1"/>
  <c r="U27" i="3" s="1"/>
  <c r="L29" i="3"/>
  <c r="P29" i="3" s="1"/>
  <c r="L31" i="3"/>
  <c r="P31" i="3" s="1"/>
  <c r="S31" i="3" s="1"/>
  <c r="U31" i="3" s="1"/>
  <c r="L33" i="3"/>
  <c r="P33" i="3" s="1"/>
  <c r="L35" i="3"/>
  <c r="P35" i="3" s="1"/>
  <c r="L37" i="3"/>
  <c r="P37" i="3" s="1"/>
  <c r="L39" i="3"/>
  <c r="P39" i="3" s="1"/>
  <c r="S39" i="3" s="1"/>
  <c r="U39" i="3" s="1"/>
  <c r="L41" i="3"/>
  <c r="P41" i="3" s="1"/>
  <c r="S41" i="3" s="1"/>
  <c r="U41" i="3" s="1"/>
  <c r="L43" i="3"/>
  <c r="P43" i="3" s="1"/>
  <c r="S43" i="3" s="1"/>
  <c r="U43" i="3" s="1"/>
  <c r="L45" i="3"/>
  <c r="P45" i="3" s="1"/>
  <c r="S45" i="3" s="1"/>
  <c r="U45" i="3" s="1"/>
  <c r="L47" i="3"/>
  <c r="P47" i="3" s="1"/>
  <c r="S47" i="3" s="1"/>
  <c r="U47" i="3" s="1"/>
  <c r="L48" i="3"/>
  <c r="P48" i="3" s="1"/>
  <c r="L50" i="3"/>
  <c r="P50" i="3" s="1"/>
  <c r="S50" i="3" s="1"/>
  <c r="U50" i="3" s="1"/>
  <c r="L52" i="3"/>
  <c r="P52" i="3" s="1"/>
  <c r="S52" i="3" s="1"/>
  <c r="U52" i="3" s="1"/>
  <c r="L54" i="3"/>
  <c r="P54" i="3" s="1"/>
  <c r="S54" i="3" s="1"/>
  <c r="U54" i="3" s="1"/>
  <c r="L56" i="3"/>
  <c r="P56" i="3" s="1"/>
  <c r="S56" i="3" s="1"/>
  <c r="U56" i="3" s="1"/>
  <c r="L58" i="3"/>
  <c r="P58" i="3" s="1"/>
  <c r="L60" i="3"/>
  <c r="P60" i="3" s="1"/>
  <c r="S60" i="3" s="1"/>
  <c r="U60" i="3" s="1"/>
  <c r="V60" i="3" s="1"/>
  <c r="L62" i="3"/>
  <c r="P62" i="3" s="1"/>
  <c r="S62" i="3" s="1"/>
  <c r="U62" i="3" s="1"/>
  <c r="L64" i="3"/>
  <c r="P64" i="3" s="1"/>
  <c r="S64" i="3" s="1"/>
  <c r="U64" i="3" s="1"/>
  <c r="L66" i="3"/>
  <c r="P66" i="3" s="1"/>
  <c r="S66" i="3" s="1"/>
  <c r="U66" i="3" s="1"/>
  <c r="L68" i="3"/>
  <c r="P68" i="3" s="1"/>
  <c r="S68" i="3" s="1"/>
  <c r="U68" i="3" s="1"/>
  <c r="V68" i="3" s="1"/>
  <c r="L70" i="3"/>
  <c r="P70" i="3" s="1"/>
  <c r="S70" i="3" s="1"/>
  <c r="U70" i="3" s="1"/>
  <c r="L72" i="3"/>
  <c r="P72" i="3" s="1"/>
  <c r="S72" i="3" s="1"/>
  <c r="U72" i="3" s="1"/>
  <c r="L73" i="3"/>
  <c r="P73" i="3" s="1"/>
  <c r="L75" i="3"/>
  <c r="P75" i="3" s="1"/>
  <c r="L77" i="3"/>
  <c r="P77" i="3" s="1"/>
  <c r="S77" i="3" s="1"/>
  <c r="U77" i="3" s="1"/>
  <c r="L79" i="3"/>
  <c r="P79" i="3" s="1"/>
  <c r="S79" i="3" s="1"/>
  <c r="U79" i="3" s="1"/>
  <c r="L81" i="3"/>
  <c r="P81" i="3" s="1"/>
  <c r="S81" i="3" s="1"/>
  <c r="U81" i="3" s="1"/>
  <c r="L83" i="3"/>
  <c r="P83" i="3" s="1"/>
  <c r="S83" i="3" s="1"/>
  <c r="U83" i="3" s="1"/>
  <c r="L85" i="3"/>
  <c r="P85" i="3" s="1"/>
  <c r="L87" i="3"/>
  <c r="P87" i="3" s="1"/>
  <c r="S87" i="3" s="1"/>
  <c r="U87" i="3" s="1"/>
  <c r="L89" i="3"/>
  <c r="P89" i="3" s="1"/>
  <c r="S89" i="3" s="1"/>
  <c r="U89" i="3" s="1"/>
  <c r="L91" i="3"/>
  <c r="P91" i="3" s="1"/>
  <c r="S91" i="3" s="1"/>
  <c r="U91" i="3" s="1"/>
  <c r="L93" i="3"/>
  <c r="P93" i="3" s="1"/>
  <c r="L95" i="3"/>
  <c r="P95" i="3" s="1"/>
  <c r="L97" i="3"/>
  <c r="P97" i="3" s="1"/>
  <c r="S97" i="3" s="1"/>
  <c r="U97" i="3" s="1"/>
  <c r="L99" i="3"/>
  <c r="P99" i="3" s="1"/>
  <c r="L101" i="3"/>
  <c r="P101" i="3" s="1"/>
  <c r="T102" i="3"/>
  <c r="L102" i="3"/>
  <c r="P102" i="3" s="1"/>
  <c r="S102" i="3" s="1"/>
  <c r="Q115" i="3"/>
  <c r="Q143" i="3"/>
  <c r="L104" i="3"/>
  <c r="P104" i="3" s="1"/>
  <c r="L106" i="3"/>
  <c r="P106" i="3" s="1"/>
  <c r="S106" i="3" s="1"/>
  <c r="U106" i="3" s="1"/>
  <c r="L108" i="3"/>
  <c r="P108" i="3" s="1"/>
  <c r="S108" i="3" s="1"/>
  <c r="U108" i="3" s="1"/>
  <c r="L110" i="3"/>
  <c r="P110" i="3" s="1"/>
  <c r="L112" i="3"/>
  <c r="P112" i="3" s="1"/>
  <c r="S112" i="3" s="1"/>
  <c r="U112" i="3" s="1"/>
  <c r="L114" i="3"/>
  <c r="P114" i="3" s="1"/>
  <c r="L116" i="3"/>
  <c r="P116" i="3" s="1"/>
  <c r="S116" i="3" s="1"/>
  <c r="U116" i="3" s="1"/>
  <c r="L118" i="3"/>
  <c r="P118" i="3" s="1"/>
  <c r="S118" i="3" s="1"/>
  <c r="U118" i="3" s="1"/>
  <c r="L120" i="3"/>
  <c r="P120" i="3" s="1"/>
  <c r="S120" i="3" s="1"/>
  <c r="U120" i="3" s="1"/>
  <c r="L122" i="3"/>
  <c r="P122" i="3" s="1"/>
  <c r="S122" i="3" s="1"/>
  <c r="U122" i="3" s="1"/>
  <c r="L124" i="3"/>
  <c r="P124" i="3" s="1"/>
  <c r="S124" i="3" s="1"/>
  <c r="U124" i="3" s="1"/>
  <c r="L126" i="3"/>
  <c r="P126" i="3" s="1"/>
  <c r="S126" i="3" s="1"/>
  <c r="U126" i="3" s="1"/>
  <c r="L128" i="3"/>
  <c r="P128" i="3" s="1"/>
  <c r="S128" i="3" s="1"/>
  <c r="U128" i="3" s="1"/>
  <c r="L130" i="3"/>
  <c r="P130" i="3" s="1"/>
  <c r="S130" i="3" s="1"/>
  <c r="U130" i="3" s="1"/>
  <c r="L132" i="3"/>
  <c r="P132" i="3" s="1"/>
  <c r="L134" i="3"/>
  <c r="P134" i="3" s="1"/>
  <c r="S134" i="3" s="1"/>
  <c r="U134" i="3" s="1"/>
  <c r="L136" i="3"/>
  <c r="P136" i="3" s="1"/>
  <c r="L138" i="3"/>
  <c r="P138" i="3" s="1"/>
  <c r="S138" i="3" s="1"/>
  <c r="U138" i="3" s="1"/>
  <c r="L140" i="3"/>
  <c r="P140" i="3" s="1"/>
  <c r="L142" i="3"/>
  <c r="P142" i="3" s="1"/>
  <c r="Q142" i="3" s="1"/>
  <c r="L144" i="3"/>
  <c r="P144" i="3" s="1"/>
  <c r="Q144" i="3" s="1"/>
  <c r="L146" i="3"/>
  <c r="P146" i="3" s="1"/>
  <c r="L148" i="3"/>
  <c r="P148" i="3" s="1"/>
  <c r="S148" i="3" s="1"/>
  <c r="U148" i="3" s="1"/>
  <c r="L150" i="3"/>
  <c r="P150" i="3" s="1"/>
  <c r="S150" i="3" s="1"/>
  <c r="U150" i="3" s="1"/>
  <c r="L152" i="3"/>
  <c r="P152" i="3" s="1"/>
  <c r="L154" i="3"/>
  <c r="P154" i="3" s="1"/>
  <c r="S154" i="3" s="1"/>
  <c r="U154" i="3" s="1"/>
  <c r="L156" i="3"/>
  <c r="P156" i="3" s="1"/>
  <c r="L158" i="3"/>
  <c r="P158" i="3" s="1"/>
  <c r="S158" i="3" s="1"/>
  <c r="U158" i="3" s="1"/>
  <c r="L160" i="3"/>
  <c r="P160" i="3" s="1"/>
  <c r="L162" i="3"/>
  <c r="P162" i="3" s="1"/>
  <c r="S162" i="3" s="1"/>
  <c r="U162" i="3" s="1"/>
  <c r="V162" i="3" s="1"/>
  <c r="L164" i="3"/>
  <c r="P164" i="3" s="1"/>
  <c r="L166" i="3"/>
  <c r="P166" i="3" s="1"/>
  <c r="S166" i="3" s="1"/>
  <c r="U166" i="3" s="1"/>
  <c r="L168" i="3"/>
  <c r="P168" i="3" s="1"/>
  <c r="S168" i="3" s="1"/>
  <c r="U168" i="3" s="1"/>
  <c r="V168" i="3" s="1"/>
  <c r="L170" i="3"/>
  <c r="P170" i="3" s="1"/>
  <c r="L172" i="3"/>
  <c r="P172" i="3" s="1"/>
  <c r="L174" i="3"/>
  <c r="P174" i="3" s="1"/>
  <c r="L176" i="3"/>
  <c r="V176" i="3"/>
  <c r="U177" i="3"/>
  <c r="L178" i="3"/>
  <c r="V178" i="3"/>
  <c r="U179" i="3"/>
  <c r="L180" i="3"/>
  <c r="V180" i="3"/>
  <c r="U181" i="3"/>
  <c r="L182" i="3"/>
  <c r="U183" i="3"/>
  <c r="L184" i="3"/>
  <c r="U185" i="3"/>
  <c r="L186" i="3"/>
  <c r="V186" i="3"/>
  <c r="U187" i="3"/>
  <c r="L188" i="3"/>
  <c r="V188" i="3"/>
  <c r="U189" i="3"/>
  <c r="L190" i="3"/>
  <c r="V190" i="3"/>
  <c r="U191" i="3"/>
  <c r="U192" i="3"/>
  <c r="V192" i="3"/>
  <c r="L192" i="3"/>
  <c r="L103" i="3"/>
  <c r="P103" i="3" s="1"/>
  <c r="S103" i="3" s="1"/>
  <c r="U103" i="3" s="1"/>
  <c r="L105" i="3"/>
  <c r="P105" i="3" s="1"/>
  <c r="S105" i="3" s="1"/>
  <c r="U105" i="3" s="1"/>
  <c r="V105" i="3" s="1"/>
  <c r="L107" i="3"/>
  <c r="P107" i="3" s="1"/>
  <c r="S107" i="3" s="1"/>
  <c r="U107" i="3" s="1"/>
  <c r="V107" i="3" s="1"/>
  <c r="L109" i="3"/>
  <c r="P109" i="3" s="1"/>
  <c r="L111" i="3"/>
  <c r="P111" i="3" s="1"/>
  <c r="S111" i="3" s="1"/>
  <c r="U111" i="3" s="1"/>
  <c r="L113" i="3"/>
  <c r="P113" i="3" s="1"/>
  <c r="S113" i="3" s="1"/>
  <c r="U113" i="3" s="1"/>
  <c r="L115" i="3"/>
  <c r="P115" i="3" s="1"/>
  <c r="L117" i="3"/>
  <c r="P117" i="3" s="1"/>
  <c r="L119" i="3"/>
  <c r="P119" i="3" s="1"/>
  <c r="S119" i="3" s="1"/>
  <c r="U119" i="3" s="1"/>
  <c r="L121" i="3"/>
  <c r="P121" i="3" s="1"/>
  <c r="L123" i="3"/>
  <c r="P123" i="3" s="1"/>
  <c r="S123" i="3" s="1"/>
  <c r="U123" i="3" s="1"/>
  <c r="L125" i="3"/>
  <c r="P125" i="3" s="1"/>
  <c r="L127" i="3"/>
  <c r="P127" i="3" s="1"/>
  <c r="S127" i="3" s="1"/>
  <c r="U127" i="3" s="1"/>
  <c r="L129" i="3"/>
  <c r="P129" i="3" s="1"/>
  <c r="S129" i="3" s="1"/>
  <c r="U129" i="3" s="1"/>
  <c r="L131" i="3"/>
  <c r="P131" i="3" s="1"/>
  <c r="S131" i="3" s="1"/>
  <c r="U131" i="3" s="1"/>
  <c r="L133" i="3"/>
  <c r="P133" i="3" s="1"/>
  <c r="S133" i="3" s="1"/>
  <c r="U133" i="3" s="1"/>
  <c r="L135" i="3"/>
  <c r="P135" i="3" s="1"/>
  <c r="S135" i="3" s="1"/>
  <c r="U135" i="3" s="1"/>
  <c r="L137" i="3"/>
  <c r="P137" i="3" s="1"/>
  <c r="S137" i="3" s="1"/>
  <c r="U137" i="3" s="1"/>
  <c r="L139" i="3"/>
  <c r="P139" i="3" s="1"/>
  <c r="L141" i="3"/>
  <c r="P141" i="3" s="1"/>
  <c r="L143" i="3"/>
  <c r="P143" i="3" s="1"/>
  <c r="L145" i="3"/>
  <c r="P145" i="3" s="1"/>
  <c r="L147" i="3"/>
  <c r="P147" i="3" s="1"/>
  <c r="Q147" i="3" s="1"/>
  <c r="L149" i="3"/>
  <c r="P149" i="3" s="1"/>
  <c r="S149" i="3" s="1"/>
  <c r="U149" i="3" s="1"/>
  <c r="L151" i="3"/>
  <c r="P151" i="3" s="1"/>
  <c r="S151" i="3" s="1"/>
  <c r="U151" i="3" s="1"/>
  <c r="L153" i="3"/>
  <c r="P153" i="3" s="1"/>
  <c r="S153" i="3" s="1"/>
  <c r="U153" i="3" s="1"/>
  <c r="L155" i="3"/>
  <c r="P155" i="3" s="1"/>
  <c r="S155" i="3" s="1"/>
  <c r="U155" i="3" s="1"/>
  <c r="L157" i="3"/>
  <c r="P157" i="3" s="1"/>
  <c r="L159" i="3"/>
  <c r="P159" i="3" s="1"/>
  <c r="L161" i="3"/>
  <c r="P161" i="3" s="1"/>
  <c r="S161" i="3" s="1"/>
  <c r="U161" i="3" s="1"/>
  <c r="L163" i="3"/>
  <c r="P163" i="3" s="1"/>
  <c r="S163" i="3" s="1"/>
  <c r="U163" i="3" s="1"/>
  <c r="L165" i="3"/>
  <c r="P165" i="3" s="1"/>
  <c r="S165" i="3" s="1"/>
  <c r="U165" i="3" s="1"/>
  <c r="L167" i="3"/>
  <c r="P167" i="3" s="1"/>
  <c r="S167" i="3" s="1"/>
  <c r="U167" i="3" s="1"/>
  <c r="L169" i="3"/>
  <c r="P169" i="3" s="1"/>
  <c r="L171" i="3"/>
  <c r="P171" i="3" s="1"/>
  <c r="L173" i="3"/>
  <c r="P173" i="3" s="1"/>
  <c r="S173" i="3" s="1"/>
  <c r="U173" i="3" s="1"/>
  <c r="L175" i="3"/>
  <c r="P175" i="3" s="1"/>
  <c r="S175" i="3" s="1"/>
  <c r="U175" i="3" s="1"/>
  <c r="V175" i="3" s="1"/>
  <c r="L177" i="3"/>
  <c r="L179" i="3"/>
  <c r="L181" i="3"/>
  <c r="L183" i="3"/>
  <c r="L185" i="3"/>
  <c r="L187" i="3"/>
  <c r="L189" i="3"/>
  <c r="L191" i="3"/>
  <c r="U193" i="3"/>
  <c r="L194" i="3"/>
  <c r="V194" i="3"/>
  <c r="U195" i="3"/>
  <c r="L196" i="3"/>
  <c r="V196" i="3"/>
  <c r="U197" i="3"/>
  <c r="L198" i="3"/>
  <c r="V198" i="3"/>
  <c r="U199" i="3"/>
  <c r="L200" i="3"/>
  <c r="V200" i="3"/>
  <c r="U201" i="3"/>
  <c r="L202" i="3"/>
  <c r="V202" i="3"/>
  <c r="U203" i="3"/>
  <c r="L204" i="3"/>
  <c r="V204" i="3"/>
  <c r="U205" i="3"/>
  <c r="L206" i="3"/>
  <c r="V206" i="3"/>
  <c r="U207" i="3"/>
  <c r="L208" i="3"/>
  <c r="V208" i="3"/>
  <c r="L210" i="3"/>
  <c r="V210" i="3"/>
  <c r="U211" i="3"/>
  <c r="L212" i="3"/>
  <c r="V212" i="3"/>
  <c r="U213" i="3"/>
  <c r="L214" i="3"/>
  <c r="V214" i="3"/>
  <c r="U215" i="3"/>
  <c r="L216" i="3"/>
  <c r="V216" i="3"/>
  <c r="U217" i="3"/>
  <c r="L218" i="3"/>
  <c r="V218" i="3"/>
  <c r="U219" i="3"/>
  <c r="L220" i="3"/>
  <c r="V220" i="3"/>
  <c r="U221" i="3"/>
  <c r="L222" i="3"/>
  <c r="V222" i="3"/>
  <c r="U223" i="3"/>
  <c r="L224" i="3"/>
  <c r="V224" i="3"/>
  <c r="U225" i="3"/>
  <c r="L226" i="3"/>
  <c r="V226" i="3"/>
  <c r="U227" i="3"/>
  <c r="L228" i="3"/>
  <c r="V228" i="3"/>
  <c r="U229" i="3"/>
  <c r="L230" i="3"/>
  <c r="V230" i="3"/>
  <c r="U231" i="3"/>
  <c r="L232" i="3"/>
  <c r="V232" i="3"/>
  <c r="U233" i="3"/>
  <c r="L234" i="3"/>
  <c r="V234" i="3"/>
  <c r="U235" i="3"/>
  <c r="L236" i="3"/>
  <c r="V236" i="3"/>
  <c r="U237" i="3"/>
  <c r="L238" i="3"/>
  <c r="V238" i="3"/>
  <c r="U239" i="3"/>
  <c r="L240" i="3"/>
  <c r="V240" i="3"/>
  <c r="L242" i="3"/>
  <c r="V242" i="3"/>
  <c r="L244" i="3"/>
  <c r="V244" i="3"/>
  <c r="U245" i="3"/>
  <c r="L246" i="3"/>
  <c r="V246" i="3"/>
  <c r="U247" i="3"/>
  <c r="L248" i="3"/>
  <c r="V248" i="3"/>
  <c r="U249" i="3"/>
  <c r="L250" i="3"/>
  <c r="V250" i="3"/>
  <c r="U251" i="3"/>
  <c r="L252" i="3"/>
  <c r="V252" i="3"/>
  <c r="U253" i="3"/>
  <c r="L254" i="3"/>
  <c r="V254" i="3"/>
  <c r="U255" i="3"/>
  <c r="L256" i="3"/>
  <c r="V256" i="3"/>
  <c r="U257" i="3"/>
  <c r="L258" i="3"/>
  <c r="V258" i="3"/>
  <c r="U259" i="3"/>
  <c r="L260" i="3"/>
  <c r="V260" i="3"/>
  <c r="U261" i="3"/>
  <c r="L262" i="3"/>
  <c r="V262" i="3"/>
  <c r="U263" i="3"/>
  <c r="L264" i="3"/>
  <c r="V264" i="3"/>
  <c r="U265" i="3"/>
  <c r="L266" i="3"/>
  <c r="V266" i="3"/>
  <c r="U267" i="3"/>
  <c r="L268" i="3"/>
  <c r="V268" i="3"/>
  <c r="U269" i="3"/>
  <c r="L270" i="3"/>
  <c r="V270" i="3"/>
  <c r="U271" i="3"/>
  <c r="L272" i="3"/>
  <c r="U273" i="3"/>
  <c r="L274" i="3"/>
  <c r="U275" i="3"/>
  <c r="L276" i="3"/>
  <c r="U277" i="3"/>
  <c r="L278" i="3"/>
  <c r="U279" i="3"/>
  <c r="L280" i="3"/>
  <c r="U281" i="3"/>
  <c r="L282" i="3"/>
  <c r="U283" i="3"/>
  <c r="L284" i="3"/>
  <c r="U285" i="3"/>
  <c r="L286" i="3"/>
  <c r="U287" i="3"/>
  <c r="L288" i="3"/>
  <c r="U289" i="3"/>
  <c r="L290" i="3"/>
  <c r="U291" i="3"/>
  <c r="L292" i="3"/>
  <c r="U293" i="3"/>
  <c r="L294" i="3"/>
  <c r="U295" i="3"/>
  <c r="L296" i="3"/>
  <c r="U297" i="3"/>
  <c r="L298" i="3"/>
  <c r="U299" i="3"/>
  <c r="L300" i="3"/>
  <c r="U301" i="3"/>
  <c r="L302" i="3"/>
  <c r="U303" i="3"/>
  <c r="L304" i="3"/>
  <c r="U305" i="3"/>
  <c r="L306" i="3"/>
  <c r="L193" i="3"/>
  <c r="L195" i="3"/>
  <c r="L197" i="3"/>
  <c r="L199" i="3"/>
  <c r="L201" i="3"/>
  <c r="L203" i="3"/>
  <c r="L205" i="3"/>
  <c r="L207" i="3"/>
  <c r="L209" i="3"/>
  <c r="L211" i="3"/>
  <c r="L213" i="3"/>
  <c r="L215" i="3"/>
  <c r="L217" i="3"/>
  <c r="L219" i="3"/>
  <c r="L221" i="3"/>
  <c r="L223" i="3"/>
  <c r="L225" i="3"/>
  <c r="L227" i="3"/>
  <c r="L229" i="3"/>
  <c r="L231" i="3"/>
  <c r="L233" i="3"/>
  <c r="L235" i="3"/>
  <c r="L237" i="3"/>
  <c r="L239" i="3"/>
  <c r="L241" i="3"/>
  <c r="L243" i="3"/>
  <c r="L245" i="3"/>
  <c r="L247" i="3"/>
  <c r="L249" i="3"/>
  <c r="L251" i="3"/>
  <c r="L253" i="3"/>
  <c r="L255" i="3"/>
  <c r="L257" i="3"/>
  <c r="L259" i="3"/>
  <c r="L261" i="3"/>
  <c r="L263" i="3"/>
  <c r="L265" i="3"/>
  <c r="L267" i="3"/>
  <c r="L269" i="3"/>
  <c r="L271" i="3"/>
  <c r="L273" i="3"/>
  <c r="L275" i="3"/>
  <c r="L277" i="3"/>
  <c r="L279" i="3"/>
  <c r="L281" i="3"/>
  <c r="L283" i="3"/>
  <c r="L285" i="3"/>
  <c r="L287" i="3"/>
  <c r="L289" i="3"/>
  <c r="L291" i="3"/>
  <c r="L293" i="3"/>
  <c r="L295" i="3"/>
  <c r="L297" i="3"/>
  <c r="L299" i="3"/>
  <c r="L301" i="3"/>
  <c r="L303" i="3"/>
  <c r="L305" i="3"/>
  <c r="U307" i="3"/>
  <c r="V307" i="3"/>
  <c r="L307" i="3"/>
  <c r="U308" i="3"/>
  <c r="L309" i="3"/>
  <c r="V309" i="3"/>
  <c r="U310" i="3"/>
  <c r="L311" i="3"/>
  <c r="V311" i="3"/>
  <c r="U312" i="3"/>
  <c r="L313" i="3"/>
  <c r="V313" i="3"/>
  <c r="U314" i="3"/>
  <c r="L315" i="3"/>
  <c r="V315" i="3"/>
  <c r="U316" i="3"/>
  <c r="L317" i="3"/>
  <c r="U318" i="3"/>
  <c r="L319" i="3"/>
  <c r="U320" i="3"/>
  <c r="L321" i="3"/>
  <c r="U322" i="3"/>
  <c r="L323" i="3"/>
  <c r="V323" i="3"/>
  <c r="U324" i="3"/>
  <c r="L325" i="3"/>
  <c r="V325" i="3"/>
  <c r="U326" i="3"/>
  <c r="L327" i="3"/>
  <c r="U328" i="3"/>
  <c r="L329" i="3"/>
  <c r="U330" i="3"/>
  <c r="L331" i="3"/>
  <c r="U332" i="3"/>
  <c r="L333" i="3"/>
  <c r="U334" i="3"/>
  <c r="L335" i="3"/>
  <c r="U336" i="3"/>
  <c r="L337" i="3"/>
  <c r="U338" i="3"/>
  <c r="L339" i="3"/>
  <c r="U340" i="3"/>
  <c r="L341" i="3"/>
  <c r="U342" i="3"/>
  <c r="L343" i="3"/>
  <c r="U344" i="3"/>
  <c r="L345" i="3"/>
  <c r="U346" i="3"/>
  <c r="L347" i="3"/>
  <c r="U348" i="3"/>
  <c r="L349" i="3"/>
  <c r="U350" i="3"/>
  <c r="L351" i="3"/>
  <c r="U352" i="3"/>
  <c r="L353" i="3"/>
  <c r="U354" i="3"/>
  <c r="L355" i="3"/>
  <c r="U356" i="3"/>
  <c r="L357" i="3"/>
  <c r="U358" i="3"/>
  <c r="L359" i="3"/>
  <c r="U360" i="3"/>
  <c r="L361" i="3"/>
  <c r="U362" i="3"/>
  <c r="L363" i="3"/>
  <c r="U364" i="3"/>
  <c r="L365" i="3"/>
  <c r="U366" i="3"/>
  <c r="L367" i="3"/>
  <c r="U368" i="3"/>
  <c r="L369" i="3"/>
  <c r="U370" i="3"/>
  <c r="L371" i="3"/>
  <c r="V372" i="3"/>
  <c r="L308" i="3"/>
  <c r="L310" i="3"/>
  <c r="L312" i="3"/>
  <c r="L314" i="3"/>
  <c r="L316" i="3"/>
  <c r="L318" i="3"/>
  <c r="L320" i="3"/>
  <c r="L322" i="3"/>
  <c r="L324" i="3"/>
  <c r="L326" i="3"/>
  <c r="L328" i="3"/>
  <c r="L330" i="3"/>
  <c r="L332" i="3"/>
  <c r="L334" i="3"/>
  <c r="L336" i="3"/>
  <c r="L338" i="3"/>
  <c r="L340" i="3"/>
  <c r="L342" i="3"/>
  <c r="L344" i="3"/>
  <c r="L346" i="3"/>
  <c r="L348" i="3"/>
  <c r="L350" i="3"/>
  <c r="L352" i="3"/>
  <c r="L354" i="3"/>
  <c r="L356" i="3"/>
  <c r="L358" i="3"/>
  <c r="L360" i="3"/>
  <c r="L362" i="3"/>
  <c r="L364" i="3"/>
  <c r="L366" i="3"/>
  <c r="L368" i="3"/>
  <c r="L370" i="3"/>
  <c r="L372" i="3"/>
  <c r="L373" i="3"/>
  <c r="V373" i="3"/>
  <c r="U374" i="3"/>
  <c r="L375" i="3"/>
  <c r="V375" i="3"/>
  <c r="U376" i="3"/>
  <c r="L377" i="3"/>
  <c r="V377" i="3"/>
  <c r="U378" i="3"/>
  <c r="L379" i="3"/>
  <c r="V379" i="3"/>
  <c r="U380" i="3"/>
  <c r="L381" i="3"/>
  <c r="V381" i="3"/>
  <c r="U382" i="3"/>
  <c r="L383" i="3"/>
  <c r="V383" i="3"/>
  <c r="U384" i="3"/>
  <c r="L385" i="3"/>
  <c r="V385" i="3"/>
  <c r="U386" i="3"/>
  <c r="L387" i="3"/>
  <c r="V387" i="3"/>
  <c r="U388" i="3"/>
  <c r="L389" i="3"/>
  <c r="V389" i="3"/>
  <c r="U390" i="3"/>
  <c r="L391" i="3"/>
  <c r="V391" i="3"/>
  <c r="U392" i="3"/>
  <c r="L393" i="3"/>
  <c r="V393" i="3"/>
  <c r="U394" i="3"/>
  <c r="L395" i="3"/>
  <c r="V395" i="3"/>
  <c r="U396" i="3"/>
  <c r="L397" i="3"/>
  <c r="U398" i="3"/>
  <c r="L399" i="3"/>
  <c r="U400" i="3"/>
  <c r="L401" i="3"/>
  <c r="U402" i="3"/>
  <c r="L403" i="3"/>
  <c r="U404" i="3"/>
  <c r="L405" i="3"/>
  <c r="U406" i="3"/>
  <c r="L407" i="3"/>
  <c r="U408" i="3"/>
  <c r="L409" i="3"/>
  <c r="U410" i="3"/>
  <c r="L411" i="3"/>
  <c r="U412" i="3"/>
  <c r="L413" i="3"/>
  <c r="U414" i="3"/>
  <c r="L415" i="3"/>
  <c r="U416" i="3"/>
  <c r="L417" i="3"/>
  <c r="U418" i="3"/>
  <c r="L419" i="3"/>
  <c r="U420" i="3"/>
  <c r="L421" i="3"/>
  <c r="U422" i="3"/>
  <c r="L423" i="3"/>
  <c r="U424" i="3"/>
  <c r="L425" i="3"/>
  <c r="U426" i="3"/>
  <c r="L427" i="3"/>
  <c r="U428" i="3"/>
  <c r="U429" i="3"/>
  <c r="V429" i="3"/>
  <c r="L429" i="3"/>
  <c r="L374" i="3"/>
  <c r="L376" i="3"/>
  <c r="L378" i="3"/>
  <c r="L380" i="3"/>
  <c r="L382" i="3"/>
  <c r="L384" i="3"/>
  <c r="L386" i="3"/>
  <c r="L388" i="3"/>
  <c r="L390" i="3"/>
  <c r="L392" i="3"/>
  <c r="L394" i="3"/>
  <c r="L396" i="3"/>
  <c r="L398" i="3"/>
  <c r="L400" i="3"/>
  <c r="L402" i="3"/>
  <c r="L404" i="3"/>
  <c r="L406" i="3"/>
  <c r="L408" i="3"/>
  <c r="L410" i="3"/>
  <c r="L412" i="3"/>
  <c r="L414" i="3"/>
  <c r="L416" i="3"/>
  <c r="L418" i="3"/>
  <c r="L420" i="3"/>
  <c r="L422" i="3"/>
  <c r="L424" i="3"/>
  <c r="L426" i="3"/>
  <c r="L428" i="3"/>
  <c r="U430" i="3"/>
  <c r="L431" i="3"/>
  <c r="U432" i="3"/>
  <c r="L433" i="3"/>
  <c r="V433" i="3"/>
  <c r="U434" i="3"/>
  <c r="L435" i="3"/>
  <c r="V435" i="3"/>
  <c r="U436" i="3"/>
  <c r="L437" i="3"/>
  <c r="V437" i="3"/>
  <c r="U438" i="3"/>
  <c r="L439" i="3"/>
  <c r="V439" i="3"/>
  <c r="U440" i="3"/>
  <c r="L441" i="3"/>
  <c r="V441" i="3"/>
  <c r="U442" i="3"/>
  <c r="L443" i="3"/>
  <c r="U444" i="3"/>
  <c r="L445" i="3"/>
  <c r="U446" i="3"/>
  <c r="L447" i="3"/>
  <c r="U448" i="3"/>
  <c r="L449" i="3"/>
  <c r="U450" i="3"/>
  <c r="L451" i="3"/>
  <c r="U452" i="3"/>
  <c r="L453" i="3"/>
  <c r="U454" i="3"/>
  <c r="L455" i="3"/>
  <c r="U456" i="3"/>
  <c r="L457" i="3"/>
  <c r="U458" i="3"/>
  <c r="L459" i="3"/>
  <c r="V460" i="3"/>
  <c r="L430" i="3"/>
  <c r="L432" i="3"/>
  <c r="L434" i="3"/>
  <c r="L436" i="3"/>
  <c r="L438" i="3"/>
  <c r="L440" i="3"/>
  <c r="L442" i="3"/>
  <c r="L444" i="3"/>
  <c r="L446" i="3"/>
  <c r="L448" i="3"/>
  <c r="L450" i="3"/>
  <c r="L452" i="3"/>
  <c r="L454" i="3"/>
  <c r="L456" i="3"/>
  <c r="L458" i="3"/>
  <c r="L460" i="3"/>
  <c r="L461" i="3"/>
  <c r="V461" i="3"/>
  <c r="U462" i="3"/>
  <c r="L463" i="3"/>
  <c r="V463" i="3"/>
  <c r="U464" i="3"/>
  <c r="L465" i="3"/>
  <c r="V465" i="3"/>
  <c r="U466" i="3"/>
  <c r="L467" i="3"/>
  <c r="U468" i="3"/>
  <c r="L469" i="3"/>
  <c r="U470" i="3"/>
  <c r="L471" i="3"/>
  <c r="U472" i="3"/>
  <c r="L473" i="3"/>
  <c r="U474" i="3"/>
  <c r="L475" i="3"/>
  <c r="U476" i="3"/>
  <c r="L477" i="3"/>
  <c r="V477" i="3"/>
  <c r="U478" i="3"/>
  <c r="L479" i="3"/>
  <c r="V479" i="3"/>
  <c r="U480" i="3"/>
  <c r="L481" i="3"/>
  <c r="V481" i="3"/>
  <c r="U482" i="3"/>
  <c r="L483" i="3"/>
  <c r="V483" i="3"/>
  <c r="U484" i="3"/>
  <c r="L485" i="3"/>
  <c r="V485" i="3"/>
  <c r="U486" i="3"/>
  <c r="L487" i="3"/>
  <c r="V487" i="3"/>
  <c r="U488" i="3"/>
  <c r="L462" i="3"/>
  <c r="L464" i="3"/>
  <c r="L466" i="3"/>
  <c r="L468" i="3"/>
  <c r="L470" i="3"/>
  <c r="L472" i="3"/>
  <c r="L474" i="3"/>
  <c r="L476" i="3"/>
  <c r="L478" i="3"/>
  <c r="L480" i="3"/>
  <c r="L482" i="3"/>
  <c r="L484" i="3"/>
  <c r="L486" i="3"/>
  <c r="L488" i="3"/>
  <c r="V2" i="3" l="1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<sst xmlns="http://schemas.openxmlformats.org/spreadsheetml/2006/main" count="347" uniqueCount="216">
  <si>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</si>
  <si>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</si>
  <si>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</si>
  <si>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</si>
  <si>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</si>
  <si>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</si>
  <si>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</si>
  <si>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</si>
  <si>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</si>
  <si>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</si>
  <si>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</si>
  <si>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</si>
  <si>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</si>
  <si>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</si>
  <si>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</si>
  <si>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</si>
  <si>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</si>
  <si>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</si>
  <si>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</si>
  <si>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</si>
  <si>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</si>
  <si>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</si>
  <si>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</si>
  <si>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</si>
  <si>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</si>
  <si>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</si>
  <si>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</si>
  <si>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</si>
  <si>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</si>
  <si>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</si>
  <si>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</si>
  <si>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</si>
  <si>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</si>
  <si>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ALCAMPO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</si>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</sst>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214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5"/>
      <c r="C2" s="45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6" t="str">
        <f t="shared" ref="K2:K65" si="0">IF(N2="","",N2*I2)</f>
        <v/>
      </c>
      <c r="L2" s="7" t="str">
        <f>IF(F2="ALCAMPO CONGELADO ZARAGOZA",22.04,"")</f>
        <v/>
      </c>
      <c r="M2" s="7" t="str">
        <f t="shared" ref="M2:M65" si="1">IF(I2="","",K2/I2)</f>
        <v/>
      </c>
      <c r="N2" s="46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6"/>
      <c r="S2" s="47" t="str">
        <f>IF(P2="","",IF(Q2="",P2/R2,Q2/R2))</f>
        <v/>
      </c>
      <c r="T2" s="47" t="str">
        <f>IF(F2="","",IF(H2=0,"",VLOOKUP(E2,Clientes3[],4,)))</f>
        <v/>
      </c>
      <c r="U2" s="48" t="str">
        <f>IF(H2=0,"",IF(R2="","",IF(T2="",R2-(R2*S2),R2-(R2*T2))))</f>
        <v/>
      </c>
      <c r="V2" s="49" t="str">
        <f t="shared" ref="V2:V65" si="3">IF(H2=0,"",IF(P2="","",P2/U2))</f>
        <v/>
      </c>
      <c r="W2" s="5"/>
    </row>
    <row r="3" spans="1:24" ht="42.75" customHeight="1" x14ac:dyDescent="0.25">
      <c r="A3" s="5"/>
      <c r="B3" s="45"/>
      <c r="C3" s="45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6" t="str">
        <f t="shared" si="0"/>
        <v/>
      </c>
      <c r="L3" s="7" t="str">
        <f>IF(F3="ALCAMPO CONGELADO ZARAGOZA",22.04,"")</f>
        <v/>
      </c>
      <c r="M3" s="7" t="str">
        <f t="shared" si="1"/>
        <v/>
      </c>
      <c r="N3" s="46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6"/>
      <c r="S3" s="47" t="str">
        <f>IF(P3="","",IF(Q3="",P3/R3,Q3/R3))</f>
        <v/>
      </c>
      <c r="T3" s="47" t="str">
        <f>IF(F3="","",IF(H3=0,"",VLOOKUP(E3,Clientes3[],4,)))</f>
        <v/>
      </c>
      <c r="U3" s="48" t="str">
        <f>IF(H3=0,"",IF(R3="","",IF(T3="",R3-(R3*S3),R3-(R3*T3))))</f>
        <v/>
      </c>
      <c r="V3" s="49" t="str">
        <f t="shared" si="3"/>
        <v/>
      </c>
      <c r="W3" s="5"/>
    </row>
    <row r="4" spans="1:24" ht="42.75" customHeight="1" x14ac:dyDescent="0.25">
      <c r="A4" s="5"/>
      <c r="B4" s="45"/>
      <c r="C4" s="45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6" t="str">
        <f t="shared" si="0"/>
        <v/>
      </c>
      <c r="L4" s="7" t="str">
        <f t="shared" ref="L4:L67" si="4">IF(F4="ALCAMPO CONGELADO ZARAGOZA",22.04,"")</f>
        <v/>
      </c>
      <c r="M4" s="7" t="str">
        <f t="shared" si="1"/>
        <v/>
      </c>
      <c r="N4" s="46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6"/>
      <c r="S4" s="47" t="str">
        <f t="shared" ref="S4:S67" si="7">IF(P4="","",IF(Q4="",P4/R4,Q4/R4))</f>
        <v/>
      </c>
      <c r="T4" s="47" t="str">
        <f>IF(F4="","",IF(H4=0,"",VLOOKUP(E4,Clientes3[],4,)))</f>
        <v/>
      </c>
      <c r="U4" s="48" t="str">
        <f t="shared" ref="U4:U67" si="8">IF(H4=0,"",IF(R4="","",IF(T4="",R4-(R4*S4),R4-(R4*T4))))</f>
        <v/>
      </c>
      <c r="V4" s="49" t="str">
        <f t="shared" si="3"/>
        <v/>
      </c>
      <c r="W4" s="5"/>
    </row>
    <row r="5" spans="1:24" ht="42.75" customHeight="1" x14ac:dyDescent="0.25">
      <c r="A5" s="5"/>
      <c r="B5" s="45"/>
      <c r="C5" s="45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6" t="str">
        <f t="shared" si="0"/>
        <v/>
      </c>
      <c r="L5" s="7" t="str">
        <f t="shared" si="4"/>
        <v/>
      </c>
      <c r="M5" s="7" t="str">
        <f t="shared" si="1"/>
        <v/>
      </c>
      <c r="N5" s="46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6"/>
      <c r="S5" s="47" t="str">
        <f t="shared" si="7"/>
        <v/>
      </c>
      <c r="T5" s="47" t="str">
        <f>IF(F5="","",IF(H5=0,"",VLOOKUP(E5,Clientes3[],4,)))</f>
        <v/>
      </c>
      <c r="U5" s="48" t="str">
        <f t="shared" si="8"/>
        <v/>
      </c>
      <c r="V5" s="49" t="str">
        <f t="shared" si="3"/>
        <v/>
      </c>
      <c r="W5" s="5"/>
    </row>
    <row r="6" spans="1:24" ht="42.75" customHeight="1" x14ac:dyDescent="0.25">
      <c r="A6" s="5"/>
      <c r="B6" s="45"/>
      <c r="C6" s="45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6" t="str">
        <f t="shared" si="0"/>
        <v/>
      </c>
      <c r="L6" s="7" t="str">
        <f t="shared" si="4"/>
        <v/>
      </c>
      <c r="M6" s="7" t="str">
        <f t="shared" si="1"/>
        <v/>
      </c>
      <c r="N6" s="46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6"/>
      <c r="S6" s="47" t="str">
        <f t="shared" si="7"/>
        <v/>
      </c>
      <c r="T6" s="47" t="str">
        <f>IF(F6="","",IF(H6=0,"",VLOOKUP(E6,Clientes3[],4,)))</f>
        <v/>
      </c>
      <c r="U6" s="48" t="str">
        <f t="shared" si="8"/>
        <v/>
      </c>
      <c r="V6" s="49" t="str">
        <f t="shared" si="3"/>
        <v/>
      </c>
      <c r="W6" s="5"/>
    </row>
    <row r="7" spans="1:24" ht="42.75" customHeight="1" x14ac:dyDescent="0.25">
      <c r="A7" s="5"/>
      <c r="B7" s="45"/>
      <c r="C7" s="45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6" t="str">
        <f t="shared" si="0"/>
        <v/>
      </c>
      <c r="L7" s="7" t="str">
        <f t="shared" si="4"/>
        <v/>
      </c>
      <c r="M7" s="7" t="str">
        <f t="shared" si="1"/>
        <v/>
      </c>
      <c r="N7" s="46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6"/>
      <c r="S7" s="47" t="str">
        <f t="shared" si="7"/>
        <v/>
      </c>
      <c r="T7" s="47" t="str">
        <f>IF(F7="","",IF(H7=0,"",VLOOKUP(E7,Clientes3[],4,)))</f>
        <v/>
      </c>
      <c r="U7" s="48" t="str">
        <f t="shared" si="8"/>
        <v/>
      </c>
      <c r="V7" s="49" t="str">
        <f t="shared" si="3"/>
        <v/>
      </c>
      <c r="W7" s="5"/>
      <c r="X7" s="12"/>
    </row>
    <row r="8" spans="1:24" ht="42.75" customHeight="1" x14ac:dyDescent="0.25">
      <c r="A8" s="5"/>
      <c r="B8" s="45"/>
      <c r="C8" s="45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6" t="str">
        <f t="shared" si="0"/>
        <v/>
      </c>
      <c r="L8" s="7" t="str">
        <f t="shared" si="4"/>
        <v/>
      </c>
      <c r="M8" s="7" t="str">
        <f t="shared" si="1"/>
        <v/>
      </c>
      <c r="N8" s="46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6"/>
      <c r="S8" s="47" t="str">
        <f t="shared" si="7"/>
        <v/>
      </c>
      <c r="T8" s="47" t="str">
        <f>IF(F8="","",IF(H8=0,"",VLOOKUP(E8,Clientes3[],4,)))</f>
        <v/>
      </c>
      <c r="U8" s="48" t="str">
        <f t="shared" si="8"/>
        <v/>
      </c>
      <c r="V8" s="49" t="str">
        <f t="shared" si="3"/>
        <v/>
      </c>
      <c r="W8" s="5"/>
    </row>
    <row r="9" spans="1:24" ht="42.75" customHeight="1" x14ac:dyDescent="0.25">
      <c r="A9" s="5"/>
      <c r="B9" s="45"/>
      <c r="C9" s="45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6" t="str">
        <f t="shared" si="0"/>
        <v/>
      </c>
      <c r="L9" s="7" t="str">
        <f t="shared" si="4"/>
        <v/>
      </c>
      <c r="M9" s="7" t="str">
        <f t="shared" si="1"/>
        <v/>
      </c>
      <c r="N9" s="46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6"/>
      <c r="S9" s="47" t="str">
        <f t="shared" si="7"/>
        <v/>
      </c>
      <c r="T9" s="47" t="str">
        <f>IF(F9="","",IF(H9=0,"",VLOOKUP(E9,Clientes3[],4,)))</f>
        <v/>
      </c>
      <c r="U9" s="48" t="str">
        <f t="shared" si="8"/>
        <v/>
      </c>
      <c r="V9" s="49" t="str">
        <f t="shared" si="3"/>
        <v/>
      </c>
      <c r="W9" s="5"/>
    </row>
    <row r="10" spans="1:24" ht="42.75" customHeight="1" x14ac:dyDescent="0.25">
      <c r="A10" s="5"/>
      <c r="B10" s="45"/>
      <c r="C10" s="45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6" t="str">
        <f t="shared" si="0"/>
        <v/>
      </c>
      <c r="L10" s="7" t="str">
        <f t="shared" si="4"/>
        <v/>
      </c>
      <c r="M10" s="7" t="str">
        <f t="shared" si="1"/>
        <v/>
      </c>
      <c r="N10" s="46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6"/>
      <c r="S10" s="47" t="str">
        <f t="shared" si="7"/>
        <v/>
      </c>
      <c r="T10" s="47" t="str">
        <f>IF(F10="","",IF(H10=0,"",VLOOKUP(E10,Clientes3[],4,)))</f>
        <v/>
      </c>
      <c r="U10" s="48" t="str">
        <f t="shared" si="8"/>
        <v/>
      </c>
      <c r="V10" s="49" t="str">
        <f t="shared" si="3"/>
        <v/>
      </c>
      <c r="W10" s="5"/>
    </row>
    <row r="11" spans="1:24" ht="42.75" customHeight="1" x14ac:dyDescent="0.25">
      <c r="A11" s="5"/>
      <c r="B11" s="45"/>
      <c r="C11" s="45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6" t="str">
        <f t="shared" si="0"/>
        <v/>
      </c>
      <c r="L11" s="7" t="str">
        <f t="shared" si="4"/>
        <v/>
      </c>
      <c r="M11" s="7" t="str">
        <f t="shared" si="1"/>
        <v/>
      </c>
      <c r="N11" s="46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6"/>
      <c r="S11" s="47" t="str">
        <f t="shared" si="7"/>
        <v/>
      </c>
      <c r="T11" s="47" t="str">
        <f>IF(F11="","",IF(H11=0,"",VLOOKUP(E11,Clientes3[],4,)))</f>
        <v/>
      </c>
      <c r="U11" s="48" t="str">
        <f t="shared" si="8"/>
        <v/>
      </c>
      <c r="V11" s="49" t="str">
        <f t="shared" si="3"/>
        <v/>
      </c>
      <c r="W11" s="5"/>
    </row>
    <row r="12" spans="1:24" ht="42.75" customHeight="1" x14ac:dyDescent="0.25">
      <c r="A12" s="5"/>
      <c r="B12" s="45"/>
      <c r="C12" s="45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6" t="str">
        <f t="shared" si="0"/>
        <v/>
      </c>
      <c r="L12" s="7" t="str">
        <f t="shared" si="4"/>
        <v/>
      </c>
      <c r="M12" s="7" t="str">
        <f t="shared" si="1"/>
        <v/>
      </c>
      <c r="N12" s="46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6"/>
      <c r="S12" s="47" t="str">
        <f t="shared" si="7"/>
        <v/>
      </c>
      <c r="T12" s="47" t="str">
        <f>IF(F12="","",IF(H12=0,"",VLOOKUP(E12,Clientes3[],4,)))</f>
        <v/>
      </c>
      <c r="U12" s="48" t="str">
        <f t="shared" si="8"/>
        <v/>
      </c>
      <c r="V12" s="49" t="str">
        <f t="shared" si="3"/>
        <v/>
      </c>
      <c r="W12" s="5"/>
    </row>
    <row r="13" spans="1:24" ht="42.75" customHeight="1" x14ac:dyDescent="0.25">
      <c r="A13" s="5"/>
      <c r="B13" s="45"/>
      <c r="C13" s="45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6" t="str">
        <f t="shared" si="0"/>
        <v/>
      </c>
      <c r="L13" s="7" t="str">
        <f t="shared" si="4"/>
        <v/>
      </c>
      <c r="M13" s="7" t="str">
        <f t="shared" si="1"/>
        <v/>
      </c>
      <c r="N13" s="46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6"/>
      <c r="S13" s="47" t="str">
        <f t="shared" si="7"/>
        <v/>
      </c>
      <c r="T13" s="47" t="str">
        <f>IF(F13="","",IF(H13=0,"",VLOOKUP(E13,Clientes3[],4,)))</f>
        <v/>
      </c>
      <c r="U13" s="48" t="str">
        <f t="shared" si="8"/>
        <v/>
      </c>
      <c r="V13" s="49" t="str">
        <f t="shared" si="3"/>
        <v/>
      </c>
      <c r="W13" s="5"/>
    </row>
    <row r="14" spans="1:24" ht="42.75" customHeight="1" x14ac:dyDescent="0.25">
      <c r="A14" s="5"/>
      <c r="B14" s="45"/>
      <c r="C14" s="45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6" t="str">
        <f t="shared" si="0"/>
        <v/>
      </c>
      <c r="L14" s="7" t="str">
        <f t="shared" si="4"/>
        <v/>
      </c>
      <c r="M14" s="7" t="str">
        <f t="shared" si="1"/>
        <v/>
      </c>
      <c r="N14" s="46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6"/>
      <c r="S14" s="47" t="str">
        <f t="shared" si="7"/>
        <v/>
      </c>
      <c r="T14" s="47" t="str">
        <f>IF(F14="","",IF(H14=0,"",VLOOKUP(E14,Clientes3[],4,)))</f>
        <v/>
      </c>
      <c r="U14" s="48" t="str">
        <f t="shared" si="8"/>
        <v/>
      </c>
      <c r="V14" s="49" t="str">
        <f t="shared" si="3"/>
        <v/>
      </c>
      <c r="W14" s="5"/>
    </row>
    <row r="15" spans="1:24" ht="42.75" customHeight="1" x14ac:dyDescent="0.25">
      <c r="A15" s="5"/>
      <c r="B15" s="45"/>
      <c r="C15" s="45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6" t="str">
        <f t="shared" si="0"/>
        <v/>
      </c>
      <c r="L15" s="7" t="str">
        <f t="shared" si="4"/>
        <v/>
      </c>
      <c r="M15" s="7" t="str">
        <f t="shared" si="1"/>
        <v/>
      </c>
      <c r="N15" s="46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6"/>
      <c r="S15" s="47" t="str">
        <f t="shared" si="7"/>
        <v/>
      </c>
      <c r="T15" s="47" t="str">
        <f>IF(F15="","",IF(H15=0,"",VLOOKUP(E15,Clientes3[],4,)))</f>
        <v/>
      </c>
      <c r="U15" s="48" t="str">
        <f t="shared" si="8"/>
        <v/>
      </c>
      <c r="V15" s="49" t="str">
        <f t="shared" si="3"/>
        <v/>
      </c>
      <c r="W15" s="5"/>
    </row>
    <row r="16" spans="1:24" ht="42.75" customHeight="1" x14ac:dyDescent="0.25">
      <c r="A16" s="5"/>
      <c r="B16" s="45"/>
      <c r="C16" s="45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6" t="str">
        <f t="shared" si="0"/>
        <v/>
      </c>
      <c r="L16" s="7" t="str">
        <f t="shared" si="4"/>
        <v/>
      </c>
      <c r="M16" s="7" t="str">
        <f t="shared" si="1"/>
        <v/>
      </c>
      <c r="N16" s="46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6"/>
      <c r="S16" s="47" t="str">
        <f t="shared" si="7"/>
        <v/>
      </c>
      <c r="T16" s="47" t="str">
        <f>IF(F16="","",IF(H16=0,"",VLOOKUP(E16,Clientes3[],4,)))</f>
        <v/>
      </c>
      <c r="U16" s="48" t="str">
        <f t="shared" si="8"/>
        <v/>
      </c>
      <c r="V16" s="49" t="str">
        <f t="shared" si="3"/>
        <v/>
      </c>
      <c r="W16" s="5"/>
    </row>
    <row r="17" spans="1:23" ht="42.75" customHeight="1" x14ac:dyDescent="0.25">
      <c r="A17" s="5"/>
      <c r="B17" s="45"/>
      <c r="C17" s="45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6" t="str">
        <f t="shared" si="0"/>
        <v/>
      </c>
      <c r="L17" s="7" t="str">
        <f t="shared" si="4"/>
        <v/>
      </c>
      <c r="M17" s="7" t="str">
        <f t="shared" si="1"/>
        <v/>
      </c>
      <c r="N17" s="46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6"/>
      <c r="S17" s="47" t="str">
        <f t="shared" si="7"/>
        <v/>
      </c>
      <c r="T17" s="47" t="str">
        <f>IF(F17="","",IF(H17=0,"",VLOOKUP(E17,Clientes3[],4,)))</f>
        <v/>
      </c>
      <c r="U17" s="48" t="str">
        <f t="shared" si="8"/>
        <v/>
      </c>
      <c r="V17" s="49" t="str">
        <f t="shared" si="3"/>
        <v/>
      </c>
      <c r="W17" s="5"/>
    </row>
    <row r="18" spans="1:23" ht="42.75" customHeight="1" x14ac:dyDescent="0.25">
      <c r="A18" s="5"/>
      <c r="B18" s="45"/>
      <c r="C18" s="45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6" t="str">
        <f t="shared" si="0"/>
        <v/>
      </c>
      <c r="L18" s="7" t="str">
        <f t="shared" si="4"/>
        <v/>
      </c>
      <c r="M18" s="7" t="str">
        <f t="shared" si="1"/>
        <v/>
      </c>
      <c r="N18" s="46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6"/>
      <c r="S18" s="47" t="str">
        <f t="shared" si="7"/>
        <v/>
      </c>
      <c r="T18" s="47" t="str">
        <f>IF(F18="","",IF(H18=0,"",VLOOKUP(E18,Clientes3[],4,)))</f>
        <v/>
      </c>
      <c r="U18" s="48" t="str">
        <f t="shared" si="8"/>
        <v/>
      </c>
      <c r="V18" s="49" t="str">
        <f t="shared" si="3"/>
        <v/>
      </c>
      <c r="W18" s="5"/>
    </row>
    <row r="19" spans="1:23" ht="42.75" customHeight="1" x14ac:dyDescent="0.25">
      <c r="A19" s="5"/>
      <c r="B19" s="45"/>
      <c r="C19" s="45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6" t="str">
        <f t="shared" si="0"/>
        <v/>
      </c>
      <c r="L19" s="7" t="str">
        <f t="shared" si="4"/>
        <v/>
      </c>
      <c r="M19" s="7" t="str">
        <f t="shared" si="1"/>
        <v/>
      </c>
      <c r="N19" s="46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6"/>
      <c r="S19" s="47" t="str">
        <f t="shared" si="7"/>
        <v/>
      </c>
      <c r="T19" s="47" t="str">
        <f>IF(F19="","",IF(H19=0,"",VLOOKUP(E19,Clientes3[],4,)))</f>
        <v/>
      </c>
      <c r="U19" s="48" t="str">
        <f t="shared" si="8"/>
        <v/>
      </c>
      <c r="V19" s="49" t="str">
        <f t="shared" si="3"/>
        <v/>
      </c>
      <c r="W19" s="5"/>
    </row>
    <row r="20" spans="1:23" ht="42.75" customHeight="1" x14ac:dyDescent="0.25">
      <c r="A20" s="5"/>
      <c r="B20" s="45"/>
      <c r="C20" s="45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6" t="str">
        <f t="shared" si="0"/>
        <v/>
      </c>
      <c r="L20" s="7" t="str">
        <f t="shared" si="4"/>
        <v/>
      </c>
      <c r="M20" s="7" t="str">
        <f t="shared" si="1"/>
        <v/>
      </c>
      <c r="N20" s="46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6"/>
      <c r="S20" s="47" t="str">
        <f t="shared" si="7"/>
        <v/>
      </c>
      <c r="T20" s="47" t="str">
        <f>IF(F20="","",IF(H20=0,"",VLOOKUP(E20,Clientes3[],4,)))</f>
        <v/>
      </c>
      <c r="U20" s="48" t="str">
        <f t="shared" si="8"/>
        <v/>
      </c>
      <c r="V20" s="49" t="str">
        <f t="shared" si="3"/>
        <v/>
      </c>
      <c r="W20" s="5"/>
    </row>
    <row r="21" spans="1:23" ht="42.75" customHeight="1" x14ac:dyDescent="0.25">
      <c r="A21" s="5"/>
      <c r="B21" s="45"/>
      <c r="C21" s="45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6" t="str">
        <f t="shared" si="0"/>
        <v/>
      </c>
      <c r="L21" s="7" t="str">
        <f t="shared" si="4"/>
        <v/>
      </c>
      <c r="M21" s="7" t="str">
        <f t="shared" si="1"/>
        <v/>
      </c>
      <c r="N21" s="46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6"/>
      <c r="S21" s="47" t="str">
        <f t="shared" si="7"/>
        <v/>
      </c>
      <c r="T21" s="47" t="str">
        <f>IF(F21="","",IF(H21=0,"",VLOOKUP(E21,Clientes3[],4,)))</f>
        <v/>
      </c>
      <c r="U21" s="48" t="str">
        <f t="shared" si="8"/>
        <v/>
      </c>
      <c r="V21" s="49" t="str">
        <f t="shared" si="3"/>
        <v/>
      </c>
      <c r="W21" s="5"/>
    </row>
    <row r="22" spans="1:23" ht="42.75" customHeight="1" x14ac:dyDescent="0.25">
      <c r="A22" s="5"/>
      <c r="B22" s="45"/>
      <c r="C22" s="45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6" t="str">
        <f t="shared" si="0"/>
        <v/>
      </c>
      <c r="L22" s="7" t="str">
        <f t="shared" si="4"/>
        <v/>
      </c>
      <c r="M22" s="7" t="str">
        <f t="shared" si="1"/>
        <v/>
      </c>
      <c r="N22" s="46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6"/>
      <c r="S22" s="47" t="str">
        <f t="shared" si="7"/>
        <v/>
      </c>
      <c r="T22" s="47" t="str">
        <f>IF(F22="","",IF(H22=0,"",VLOOKUP(E22,Clientes3[],4,)))</f>
        <v/>
      </c>
      <c r="U22" s="48" t="str">
        <f t="shared" si="8"/>
        <v/>
      </c>
      <c r="V22" s="49" t="str">
        <f t="shared" si="3"/>
        <v/>
      </c>
      <c r="W22" s="5"/>
    </row>
    <row r="23" spans="1:23" ht="42.75" customHeight="1" x14ac:dyDescent="0.25">
      <c r="A23" s="5"/>
      <c r="B23" s="45"/>
      <c r="C23" s="45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6" t="str">
        <f t="shared" si="0"/>
        <v/>
      </c>
      <c r="L23" s="7" t="str">
        <f t="shared" si="4"/>
        <v/>
      </c>
      <c r="M23" s="7" t="str">
        <f t="shared" si="1"/>
        <v/>
      </c>
      <c r="N23" s="46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6"/>
      <c r="S23" s="47" t="str">
        <f t="shared" si="7"/>
        <v/>
      </c>
      <c r="T23" s="47" t="str">
        <f>IF(F23="","",IF(H23=0,"",VLOOKUP(E23,Clientes3[],4,)))</f>
        <v/>
      </c>
      <c r="U23" s="48" t="str">
        <f t="shared" si="8"/>
        <v/>
      </c>
      <c r="V23" s="49" t="str">
        <f t="shared" si="3"/>
        <v/>
      </c>
      <c r="W23" s="5"/>
    </row>
    <row r="24" spans="1:23" ht="42.75" customHeight="1" x14ac:dyDescent="0.25">
      <c r="A24" s="5"/>
      <c r="B24" s="45"/>
      <c r="C24" s="45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6" t="str">
        <f t="shared" si="0"/>
        <v/>
      </c>
      <c r="L24" s="7" t="str">
        <f t="shared" si="4"/>
        <v/>
      </c>
      <c r="M24" s="7" t="str">
        <f t="shared" si="1"/>
        <v/>
      </c>
      <c r="N24" s="46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6"/>
      <c r="S24" s="47" t="str">
        <f t="shared" si="7"/>
        <v/>
      </c>
      <c r="T24" s="47" t="str">
        <f>IF(F24="","",IF(H24=0,"",VLOOKUP(E24,Clientes3[],4,)))</f>
        <v/>
      </c>
      <c r="U24" s="48" t="str">
        <f t="shared" si="8"/>
        <v/>
      </c>
      <c r="V24" s="49" t="str">
        <f t="shared" si="3"/>
        <v/>
      </c>
      <c r="W24" s="5"/>
    </row>
    <row r="25" spans="1:23" ht="42.75" customHeight="1" x14ac:dyDescent="0.25">
      <c r="A25" s="5"/>
      <c r="B25" s="45"/>
      <c r="C25" s="45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6" t="str">
        <f t="shared" si="0"/>
        <v/>
      </c>
      <c r="L25" s="7" t="str">
        <f t="shared" si="4"/>
        <v/>
      </c>
      <c r="M25" s="7" t="str">
        <f t="shared" si="1"/>
        <v/>
      </c>
      <c r="N25" s="46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6"/>
      <c r="S25" s="47" t="str">
        <f t="shared" si="7"/>
        <v/>
      </c>
      <c r="T25" s="47" t="str">
        <f>IF(F25="","",IF(H25=0,"",VLOOKUP(E25,Clientes3[],4,)))</f>
        <v/>
      </c>
      <c r="U25" s="48" t="str">
        <f t="shared" si="8"/>
        <v/>
      </c>
      <c r="V25" s="49" t="str">
        <f t="shared" si="3"/>
        <v/>
      </c>
      <c r="W25" s="5"/>
    </row>
    <row r="26" spans="1:23" ht="42.75" customHeight="1" x14ac:dyDescent="0.25">
      <c r="A26" s="5"/>
      <c r="B26" s="45"/>
      <c r="C26" s="45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6" t="str">
        <f t="shared" si="0"/>
        <v/>
      </c>
      <c r="L26" s="7" t="str">
        <f t="shared" si="4"/>
        <v/>
      </c>
      <c r="M26" s="7" t="str">
        <f t="shared" si="1"/>
        <v/>
      </c>
      <c r="N26" s="46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6"/>
      <c r="S26" s="47" t="str">
        <f t="shared" si="7"/>
        <v/>
      </c>
      <c r="T26" s="47" t="str">
        <f>IF(F26="","",IF(H26=0,"",VLOOKUP(E26,Clientes3[],4,)))</f>
        <v/>
      </c>
      <c r="U26" s="48" t="str">
        <f t="shared" si="8"/>
        <v/>
      </c>
      <c r="V26" s="49" t="str">
        <f t="shared" si="3"/>
        <v/>
      </c>
      <c r="W26" s="5"/>
    </row>
    <row r="27" spans="1:23" ht="42.75" customHeight="1" x14ac:dyDescent="0.25">
      <c r="A27" s="5"/>
      <c r="B27" s="45"/>
      <c r="C27" s="45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6" t="str">
        <f t="shared" si="0"/>
        <v/>
      </c>
      <c r="L27" s="7" t="str">
        <f t="shared" si="4"/>
        <v/>
      </c>
      <c r="M27" s="7" t="str">
        <f t="shared" si="1"/>
        <v/>
      </c>
      <c r="N27" s="46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6"/>
      <c r="S27" s="47" t="str">
        <f t="shared" si="7"/>
        <v/>
      </c>
      <c r="T27" s="47" t="str">
        <f>IF(F27="","",IF(H27=0,"",VLOOKUP(E27,Clientes3[],4,)))</f>
        <v/>
      </c>
      <c r="U27" s="48" t="str">
        <f t="shared" si="8"/>
        <v/>
      </c>
      <c r="V27" s="49" t="str">
        <f t="shared" si="3"/>
        <v/>
      </c>
      <c r="W27" s="5"/>
    </row>
    <row r="28" spans="1:23" ht="42.75" customHeight="1" x14ac:dyDescent="0.25">
      <c r="A28" s="5"/>
      <c r="B28" s="45"/>
      <c r="C28" s="45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6" t="str">
        <f t="shared" si="0"/>
        <v/>
      </c>
      <c r="L28" s="7" t="str">
        <f t="shared" si="4"/>
        <v/>
      </c>
      <c r="M28" s="7" t="str">
        <f t="shared" si="1"/>
        <v/>
      </c>
      <c r="N28" s="46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6"/>
      <c r="S28" s="47" t="str">
        <f t="shared" si="7"/>
        <v/>
      </c>
      <c r="T28" s="47" t="str">
        <f>IF(F28="","",IF(H28=0,"",VLOOKUP(E28,Clientes3[],4,)))</f>
        <v/>
      </c>
      <c r="U28" s="48" t="str">
        <f t="shared" si="8"/>
        <v/>
      </c>
      <c r="V28" s="49" t="str">
        <f t="shared" si="3"/>
        <v/>
      </c>
      <c r="W28" s="5"/>
    </row>
    <row r="29" spans="1:23" ht="42.75" customHeight="1" x14ac:dyDescent="0.25">
      <c r="A29" s="5"/>
      <c r="B29" s="45"/>
      <c r="C29" s="45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6" t="str">
        <f t="shared" si="0"/>
        <v/>
      </c>
      <c r="L29" s="7" t="str">
        <f t="shared" si="4"/>
        <v/>
      </c>
      <c r="M29" s="7" t="str">
        <f t="shared" si="1"/>
        <v/>
      </c>
      <c r="N29" s="46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6"/>
      <c r="S29" s="47" t="str">
        <f t="shared" si="7"/>
        <v/>
      </c>
      <c r="T29" s="47" t="str">
        <f>IF(F29="","",IF(H29=0,"",VLOOKUP(E29,Clientes3[],4,)))</f>
        <v/>
      </c>
      <c r="U29" s="48" t="str">
        <f t="shared" si="8"/>
        <v/>
      </c>
      <c r="V29" s="49" t="str">
        <f t="shared" si="3"/>
        <v/>
      </c>
      <c r="W29" s="5"/>
    </row>
    <row r="30" spans="1:23" ht="42.75" customHeight="1" x14ac:dyDescent="0.25">
      <c r="A30" s="5"/>
      <c r="B30" s="45"/>
      <c r="C30" s="45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6" t="str">
        <f t="shared" si="0"/>
        <v/>
      </c>
      <c r="L30" s="7" t="str">
        <f t="shared" si="4"/>
        <v/>
      </c>
      <c r="M30" s="7" t="str">
        <f t="shared" si="1"/>
        <v/>
      </c>
      <c r="N30" s="46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6"/>
      <c r="S30" s="47" t="str">
        <f t="shared" si="7"/>
        <v/>
      </c>
      <c r="T30" s="47" t="str">
        <f>IF(F30="","",IF(H30=0,"",VLOOKUP(E30,Clientes3[],4,)))</f>
        <v/>
      </c>
      <c r="U30" s="48" t="str">
        <f t="shared" si="8"/>
        <v/>
      </c>
      <c r="V30" s="49" t="str">
        <f t="shared" si="3"/>
        <v/>
      </c>
      <c r="W30" s="5"/>
    </row>
    <row r="31" spans="1:23" ht="42.75" customHeight="1" x14ac:dyDescent="0.25">
      <c r="A31" s="5"/>
      <c r="B31" s="45"/>
      <c r="C31" s="45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6" t="str">
        <f t="shared" si="0"/>
        <v/>
      </c>
      <c r="L31" s="7" t="str">
        <f t="shared" si="4"/>
        <v/>
      </c>
      <c r="M31" s="7" t="str">
        <f t="shared" si="1"/>
        <v/>
      </c>
      <c r="N31" s="46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6"/>
      <c r="S31" s="47" t="str">
        <f t="shared" si="7"/>
        <v/>
      </c>
      <c r="T31" s="47" t="str">
        <f>IF(F31="","",IF(H31=0,"",VLOOKUP(E31,Clientes3[],4,)))</f>
        <v/>
      </c>
      <c r="U31" s="48" t="str">
        <f t="shared" si="8"/>
        <v/>
      </c>
      <c r="V31" s="49" t="str">
        <f t="shared" si="3"/>
        <v/>
      </c>
      <c r="W31" s="5"/>
    </row>
    <row r="32" spans="1:23" ht="42.75" customHeight="1" x14ac:dyDescent="0.25">
      <c r="A32" s="5"/>
      <c r="B32" s="45"/>
      <c r="C32" s="45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6" t="str">
        <f t="shared" si="0"/>
        <v/>
      </c>
      <c r="L32" s="7" t="str">
        <f t="shared" si="4"/>
        <v/>
      </c>
      <c r="M32" s="7" t="str">
        <f t="shared" si="1"/>
        <v/>
      </c>
      <c r="N32" s="46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6"/>
      <c r="S32" s="47" t="str">
        <f t="shared" si="7"/>
        <v/>
      </c>
      <c r="T32" s="47" t="str">
        <f>IF(F32="","",IF(H32=0,"",VLOOKUP(E32,Clientes3[],4,)))</f>
        <v/>
      </c>
      <c r="U32" s="48" t="str">
        <f t="shared" si="8"/>
        <v/>
      </c>
      <c r="V32" s="49" t="str">
        <f t="shared" si="3"/>
        <v/>
      </c>
      <c r="W32" s="5"/>
    </row>
    <row r="33" spans="1:23" ht="42.75" customHeight="1" x14ac:dyDescent="0.25">
      <c r="A33" s="5"/>
      <c r="B33" s="45"/>
      <c r="C33" s="45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6" t="str">
        <f t="shared" si="0"/>
        <v/>
      </c>
      <c r="L33" s="7" t="str">
        <f t="shared" si="4"/>
        <v/>
      </c>
      <c r="M33" s="7" t="str">
        <f t="shared" si="1"/>
        <v/>
      </c>
      <c r="N33" s="46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6"/>
      <c r="S33" s="47" t="str">
        <f t="shared" si="7"/>
        <v/>
      </c>
      <c r="T33" s="47" t="str">
        <f>IF(F33="","",IF(H33=0,"",VLOOKUP(E33,Clientes3[],4,)))</f>
        <v/>
      </c>
      <c r="U33" s="48" t="str">
        <f t="shared" si="8"/>
        <v/>
      </c>
      <c r="V33" s="49" t="str">
        <f t="shared" si="3"/>
        <v/>
      </c>
      <c r="W33" s="5"/>
    </row>
    <row r="34" spans="1:23" ht="42.75" customHeight="1" x14ac:dyDescent="0.25">
      <c r="A34" s="5"/>
      <c r="B34" s="45"/>
      <c r="C34" s="45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6" t="str">
        <f t="shared" si="0"/>
        <v/>
      </c>
      <c r="L34" s="7" t="str">
        <f t="shared" si="4"/>
        <v/>
      </c>
      <c r="M34" s="7" t="str">
        <f t="shared" si="1"/>
        <v/>
      </c>
      <c r="N34" s="46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6"/>
      <c r="S34" s="47" t="str">
        <f t="shared" si="7"/>
        <v/>
      </c>
      <c r="T34" s="47" t="str">
        <f>IF(F34="","",IF(H34=0,"",VLOOKUP(E34,Clientes3[],4,)))</f>
        <v/>
      </c>
      <c r="U34" s="48" t="str">
        <f t="shared" si="8"/>
        <v/>
      </c>
      <c r="V34" s="49" t="str">
        <f t="shared" si="3"/>
        <v/>
      </c>
      <c r="W34" s="5"/>
    </row>
    <row r="35" spans="1:23" ht="42.75" customHeight="1" x14ac:dyDescent="0.25">
      <c r="A35" s="5"/>
      <c r="B35" s="45"/>
      <c r="C35" s="45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6" t="str">
        <f t="shared" si="0"/>
        <v/>
      </c>
      <c r="L35" s="7" t="str">
        <f t="shared" si="4"/>
        <v/>
      </c>
      <c r="M35" s="7" t="str">
        <f t="shared" si="1"/>
        <v/>
      </c>
      <c r="N35" s="46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6"/>
      <c r="S35" s="47" t="str">
        <f t="shared" si="7"/>
        <v/>
      </c>
      <c r="T35" s="47" t="str">
        <f>IF(F35="","",IF(H35=0,"",VLOOKUP(E35,Clientes3[],4,)))</f>
        <v/>
      </c>
      <c r="U35" s="48" t="str">
        <f t="shared" si="8"/>
        <v/>
      </c>
      <c r="V35" s="49" t="str">
        <f t="shared" si="3"/>
        <v/>
      </c>
      <c r="W35" s="5"/>
    </row>
    <row r="36" spans="1:23" ht="42.75" customHeight="1" x14ac:dyDescent="0.25">
      <c r="A36" s="5"/>
      <c r="B36" s="45"/>
      <c r="C36" s="45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6" t="str">
        <f t="shared" si="0"/>
        <v/>
      </c>
      <c r="L36" s="7" t="str">
        <f t="shared" si="4"/>
        <v/>
      </c>
      <c r="M36" s="7" t="str">
        <f t="shared" si="1"/>
        <v/>
      </c>
      <c r="N36" s="46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6"/>
      <c r="S36" s="47" t="str">
        <f t="shared" si="7"/>
        <v/>
      </c>
      <c r="T36" s="47" t="str">
        <f>IF(F36="","",IF(H36=0,"",VLOOKUP(E36,Clientes3[],4,)))</f>
        <v/>
      </c>
      <c r="U36" s="48" t="str">
        <f t="shared" si="8"/>
        <v/>
      </c>
      <c r="V36" s="49" t="str">
        <f t="shared" si="3"/>
        <v/>
      </c>
      <c r="W36" s="5"/>
    </row>
    <row r="37" spans="1:23" ht="42.75" customHeight="1" x14ac:dyDescent="0.25">
      <c r="A37" s="5"/>
      <c r="B37" s="45"/>
      <c r="C37" s="45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6" t="str">
        <f t="shared" si="0"/>
        <v/>
      </c>
      <c r="L37" s="7" t="str">
        <f t="shared" si="4"/>
        <v/>
      </c>
      <c r="M37" s="7" t="str">
        <f t="shared" si="1"/>
        <v/>
      </c>
      <c r="N37" s="46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6"/>
      <c r="S37" s="47" t="str">
        <f t="shared" si="7"/>
        <v/>
      </c>
      <c r="T37" s="47" t="str">
        <f>IF(F37="","",IF(H37=0,"",VLOOKUP(E37,Clientes3[],4,)))</f>
        <v/>
      </c>
      <c r="U37" s="48" t="str">
        <f t="shared" si="8"/>
        <v/>
      </c>
      <c r="V37" s="49" t="str">
        <f t="shared" si="3"/>
        <v/>
      </c>
      <c r="W37" s="5"/>
    </row>
    <row r="38" spans="1:23" ht="42.75" customHeight="1" x14ac:dyDescent="0.25">
      <c r="A38" s="5"/>
      <c r="B38" s="45"/>
      <c r="C38" s="45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6" t="str">
        <f t="shared" si="0"/>
        <v/>
      </c>
      <c r="L38" s="7" t="str">
        <f t="shared" si="4"/>
        <v/>
      </c>
      <c r="M38" s="7" t="str">
        <f t="shared" si="1"/>
        <v/>
      </c>
      <c r="N38" s="46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6"/>
      <c r="S38" s="47" t="str">
        <f t="shared" si="7"/>
        <v/>
      </c>
      <c r="T38" s="47" t="str">
        <f>IF(F38="","",IF(H38=0,"",VLOOKUP(E38,Clientes3[],4,)))</f>
        <v/>
      </c>
      <c r="U38" s="48" t="str">
        <f t="shared" si="8"/>
        <v/>
      </c>
      <c r="V38" s="49" t="str">
        <f t="shared" si="3"/>
        <v/>
      </c>
      <c r="W38" s="5"/>
    </row>
    <row r="39" spans="1:23" ht="42.75" customHeight="1" x14ac:dyDescent="0.25">
      <c r="A39" s="5"/>
      <c r="B39" s="45"/>
      <c r="C39" s="45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6" t="str">
        <f t="shared" si="0"/>
        <v/>
      </c>
      <c r="L39" s="7" t="str">
        <f t="shared" si="4"/>
        <v/>
      </c>
      <c r="M39" s="7" t="str">
        <f t="shared" si="1"/>
        <v/>
      </c>
      <c r="N39" s="46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6"/>
      <c r="S39" s="47" t="str">
        <f t="shared" si="7"/>
        <v/>
      </c>
      <c r="T39" s="47" t="str">
        <f>IF(F39="","",IF(H39=0,"",VLOOKUP(E39,Clientes3[],4,)))</f>
        <v/>
      </c>
      <c r="U39" s="48" t="str">
        <f t="shared" si="8"/>
        <v/>
      </c>
      <c r="V39" s="49" t="str">
        <f t="shared" si="3"/>
        <v/>
      </c>
      <c r="W39" s="5"/>
    </row>
    <row r="40" spans="1:23" ht="42.75" customHeight="1" x14ac:dyDescent="0.25">
      <c r="A40" s="5"/>
      <c r="B40" s="45"/>
      <c r="C40" s="45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6" t="str">
        <f t="shared" si="0"/>
        <v/>
      </c>
      <c r="L40" s="7" t="str">
        <f t="shared" si="4"/>
        <v/>
      </c>
      <c r="M40" s="7" t="str">
        <f t="shared" si="1"/>
        <v/>
      </c>
      <c r="N40" s="46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6"/>
      <c r="S40" s="47" t="str">
        <f t="shared" si="7"/>
        <v/>
      </c>
      <c r="T40" s="47" t="str">
        <f>IF(F40="","",IF(H40=0,"",VLOOKUP(E40,Clientes3[],4,)))</f>
        <v/>
      </c>
      <c r="U40" s="48" t="str">
        <f t="shared" si="8"/>
        <v/>
      </c>
      <c r="V40" s="49" t="str">
        <f t="shared" si="3"/>
        <v/>
      </c>
      <c r="W40" s="5"/>
    </row>
    <row r="41" spans="1:23" ht="42.75" customHeight="1" x14ac:dyDescent="0.25">
      <c r="A41" s="5"/>
      <c r="B41" s="45"/>
      <c r="C41" s="45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6" t="str">
        <f t="shared" si="0"/>
        <v/>
      </c>
      <c r="L41" s="7" t="str">
        <f t="shared" si="4"/>
        <v/>
      </c>
      <c r="M41" s="7" t="str">
        <f t="shared" si="1"/>
        <v/>
      </c>
      <c r="N41" s="46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6"/>
      <c r="S41" s="47" t="str">
        <f t="shared" si="7"/>
        <v/>
      </c>
      <c r="T41" s="47" t="str">
        <f>IF(F41="","",IF(H41=0,"",VLOOKUP(E41,Clientes3[],4,)))</f>
        <v/>
      </c>
      <c r="U41" s="48" t="str">
        <f t="shared" si="8"/>
        <v/>
      </c>
      <c r="V41" s="49" t="str">
        <f t="shared" si="3"/>
        <v/>
      </c>
      <c r="W41" s="5"/>
    </row>
    <row r="42" spans="1:23" ht="42.75" customHeight="1" x14ac:dyDescent="0.25">
      <c r="A42" s="5"/>
      <c r="B42" s="45"/>
      <c r="C42" s="45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6" t="str">
        <f t="shared" si="0"/>
        <v/>
      </c>
      <c r="L42" s="7" t="str">
        <f t="shared" si="4"/>
        <v/>
      </c>
      <c r="M42" s="7" t="str">
        <f t="shared" si="1"/>
        <v/>
      </c>
      <c r="N42" s="46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6"/>
      <c r="S42" s="47" t="str">
        <f t="shared" si="7"/>
        <v/>
      </c>
      <c r="T42" s="47" t="str">
        <f>IF(F42="","",IF(H42=0,"",VLOOKUP(E42,Clientes3[],4,)))</f>
        <v/>
      </c>
      <c r="U42" s="48" t="str">
        <f t="shared" si="8"/>
        <v/>
      </c>
      <c r="V42" s="49" t="str">
        <f t="shared" si="3"/>
        <v/>
      </c>
      <c r="W42" s="5"/>
    </row>
    <row r="43" spans="1:23" ht="42.75" customHeight="1" x14ac:dyDescent="0.25">
      <c r="A43" s="5"/>
      <c r="B43" s="45"/>
      <c r="C43" s="45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6" t="str">
        <f t="shared" si="0"/>
        <v/>
      </c>
      <c r="L43" s="7" t="str">
        <f t="shared" si="4"/>
        <v/>
      </c>
      <c r="M43" s="7" t="str">
        <f t="shared" si="1"/>
        <v/>
      </c>
      <c r="N43" s="46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6"/>
      <c r="S43" s="47" t="str">
        <f t="shared" si="7"/>
        <v/>
      </c>
      <c r="T43" s="47" t="str">
        <f>IF(F43="","",IF(H43=0,"",VLOOKUP(E43,Clientes3[],4,)))</f>
        <v/>
      </c>
      <c r="U43" s="48" t="str">
        <f t="shared" si="8"/>
        <v/>
      </c>
      <c r="V43" s="49" t="str">
        <f t="shared" si="3"/>
        <v/>
      </c>
      <c r="W43" s="5"/>
    </row>
    <row r="44" spans="1:23" ht="42.75" customHeight="1" x14ac:dyDescent="0.25">
      <c r="A44" s="5"/>
      <c r="B44" s="45"/>
      <c r="C44" s="45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6" t="str">
        <f t="shared" si="0"/>
        <v/>
      </c>
      <c r="L44" s="7" t="str">
        <f t="shared" si="4"/>
        <v/>
      </c>
      <c r="M44" s="7" t="str">
        <f t="shared" si="1"/>
        <v/>
      </c>
      <c r="N44" s="46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6"/>
      <c r="S44" s="47" t="str">
        <f t="shared" si="7"/>
        <v/>
      </c>
      <c r="T44" s="47" t="str">
        <f>IF(F44="","",IF(H44=0,"",VLOOKUP(E44,Clientes3[],4,)))</f>
        <v/>
      </c>
      <c r="U44" s="48" t="str">
        <f t="shared" si="8"/>
        <v/>
      </c>
      <c r="V44" s="49" t="str">
        <f t="shared" si="3"/>
        <v/>
      </c>
      <c r="W44" s="5"/>
    </row>
    <row r="45" spans="1:23" ht="42.75" customHeight="1" x14ac:dyDescent="0.25">
      <c r="A45" s="5"/>
      <c r="B45" s="45"/>
      <c r="C45" s="45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6" t="str">
        <f t="shared" si="0"/>
        <v/>
      </c>
      <c r="L45" s="7" t="str">
        <f t="shared" si="4"/>
        <v/>
      </c>
      <c r="M45" s="7" t="str">
        <f t="shared" si="1"/>
        <v/>
      </c>
      <c r="N45" s="46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6"/>
      <c r="S45" s="47" t="str">
        <f t="shared" si="7"/>
        <v/>
      </c>
      <c r="T45" s="47" t="str">
        <f>IF(F45="","",IF(H45=0,"",VLOOKUP(E45,Clientes3[],4,)))</f>
        <v/>
      </c>
      <c r="U45" s="48" t="str">
        <f t="shared" si="8"/>
        <v/>
      </c>
      <c r="V45" s="49" t="str">
        <f t="shared" si="3"/>
        <v/>
      </c>
      <c r="W45" s="5"/>
    </row>
    <row r="46" spans="1:23" ht="42.75" customHeight="1" x14ac:dyDescent="0.25">
      <c r="A46" s="5"/>
      <c r="B46" s="45"/>
      <c r="C46" s="45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6" t="str">
        <f t="shared" si="0"/>
        <v/>
      </c>
      <c r="L46" s="7" t="str">
        <f t="shared" si="4"/>
        <v/>
      </c>
      <c r="M46" s="7" t="str">
        <f t="shared" si="1"/>
        <v/>
      </c>
      <c r="N46" s="46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6"/>
      <c r="S46" s="47" t="str">
        <f t="shared" si="7"/>
        <v/>
      </c>
      <c r="T46" s="47" t="str">
        <f>IF(F46="","",IF(H46=0,"",VLOOKUP(E46,Clientes3[],4,)))</f>
        <v/>
      </c>
      <c r="U46" s="48" t="str">
        <f t="shared" si="8"/>
        <v/>
      </c>
      <c r="V46" s="49" t="str">
        <f t="shared" si="3"/>
        <v/>
      </c>
      <c r="W46" s="5"/>
    </row>
    <row r="47" spans="1:23" ht="42.75" customHeight="1" x14ac:dyDescent="0.25">
      <c r="A47" s="5"/>
      <c r="B47" s="45"/>
      <c r="C47" s="45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6" t="str">
        <f t="shared" si="0"/>
        <v/>
      </c>
      <c r="L47" s="7" t="str">
        <f t="shared" si="4"/>
        <v/>
      </c>
      <c r="M47" s="7" t="str">
        <f t="shared" si="1"/>
        <v/>
      </c>
      <c r="N47" s="46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6"/>
      <c r="S47" s="47" t="str">
        <f t="shared" si="7"/>
        <v/>
      </c>
      <c r="T47" s="47" t="str">
        <f>IF(F47="","",IF(H47=0,"",VLOOKUP(E47,Clientes3[],4,)))</f>
        <v/>
      </c>
      <c r="U47" s="48" t="str">
        <f t="shared" si="8"/>
        <v/>
      </c>
      <c r="V47" s="49" t="str">
        <f t="shared" si="3"/>
        <v/>
      </c>
      <c r="W47" s="5"/>
    </row>
    <row r="48" spans="1:23" ht="42.75" customHeight="1" x14ac:dyDescent="0.25">
      <c r="A48" s="5"/>
      <c r="B48" s="45"/>
      <c r="C48" s="45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6" t="str">
        <f t="shared" si="0"/>
        <v/>
      </c>
      <c r="L48" s="7" t="str">
        <f t="shared" si="4"/>
        <v/>
      </c>
      <c r="M48" s="7" t="str">
        <f t="shared" si="1"/>
        <v/>
      </c>
      <c r="N48" s="46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6"/>
      <c r="S48" s="47" t="str">
        <f t="shared" si="7"/>
        <v/>
      </c>
      <c r="T48" s="47" t="str">
        <f>IF(F48="","",IF(H48=0,"",VLOOKUP(E48,Clientes3[],4,)))</f>
        <v/>
      </c>
      <c r="U48" s="48" t="str">
        <f t="shared" si="8"/>
        <v/>
      </c>
      <c r="V48" s="49" t="str">
        <f t="shared" si="3"/>
        <v/>
      </c>
      <c r="W48" s="5"/>
    </row>
    <row r="49" spans="1:23" ht="42.75" customHeight="1" x14ac:dyDescent="0.25">
      <c r="A49" s="5"/>
      <c r="B49" s="45"/>
      <c r="C49" s="45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6" t="str">
        <f t="shared" si="0"/>
        <v/>
      </c>
      <c r="L49" s="7" t="str">
        <f t="shared" si="4"/>
        <v/>
      </c>
      <c r="M49" s="7" t="str">
        <f t="shared" si="1"/>
        <v/>
      </c>
      <c r="N49" s="46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6"/>
      <c r="S49" s="47" t="str">
        <f t="shared" si="7"/>
        <v/>
      </c>
      <c r="T49" s="47" t="str">
        <f>IF(F49="","",IF(H49=0,"",VLOOKUP(E49,Clientes3[],4,)))</f>
        <v/>
      </c>
      <c r="U49" s="48" t="str">
        <f t="shared" si="8"/>
        <v/>
      </c>
      <c r="V49" s="49" t="str">
        <f t="shared" si="3"/>
        <v/>
      </c>
      <c r="W49" s="5"/>
    </row>
    <row r="50" spans="1:23" ht="42.75" customHeight="1" x14ac:dyDescent="0.25">
      <c r="A50" s="5"/>
      <c r="B50" s="45"/>
      <c r="C50" s="45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6" t="str">
        <f t="shared" si="0"/>
        <v/>
      </c>
      <c r="L50" s="7" t="str">
        <f t="shared" si="4"/>
        <v/>
      </c>
      <c r="M50" s="7" t="str">
        <f t="shared" si="1"/>
        <v/>
      </c>
      <c r="N50" s="46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6"/>
      <c r="S50" s="47" t="str">
        <f t="shared" si="7"/>
        <v/>
      </c>
      <c r="T50" s="47" t="str">
        <f>IF(F50="","",IF(H50=0,"",VLOOKUP(E50,Clientes3[],4,)))</f>
        <v/>
      </c>
      <c r="U50" s="48" t="str">
        <f t="shared" si="8"/>
        <v/>
      </c>
      <c r="V50" s="49" t="str">
        <f t="shared" si="3"/>
        <v/>
      </c>
      <c r="W50" s="5"/>
    </row>
    <row r="51" spans="1:23" ht="42.75" customHeight="1" x14ac:dyDescent="0.25">
      <c r="A51" s="5"/>
      <c r="B51" s="45"/>
      <c r="C51" s="45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6" t="str">
        <f t="shared" si="0"/>
        <v/>
      </c>
      <c r="L51" s="7" t="str">
        <f t="shared" si="4"/>
        <v/>
      </c>
      <c r="M51" s="7" t="str">
        <f t="shared" si="1"/>
        <v/>
      </c>
      <c r="N51" s="46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6"/>
      <c r="S51" s="47" t="str">
        <f t="shared" si="7"/>
        <v/>
      </c>
      <c r="T51" s="47" t="str">
        <f>IF(F51="","",IF(H51=0,"",VLOOKUP(E51,Clientes3[],4,)))</f>
        <v/>
      </c>
      <c r="U51" s="48" t="str">
        <f t="shared" si="8"/>
        <v/>
      </c>
      <c r="V51" s="49" t="str">
        <f t="shared" si="3"/>
        <v/>
      </c>
      <c r="W51" s="5"/>
    </row>
    <row r="52" spans="1:23" ht="42.75" customHeight="1" x14ac:dyDescent="0.25">
      <c r="A52" s="5"/>
      <c r="B52" s="45"/>
      <c r="C52" s="45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6" t="str">
        <f t="shared" si="0"/>
        <v/>
      </c>
      <c r="L52" s="7" t="str">
        <f t="shared" si="4"/>
        <v/>
      </c>
      <c r="M52" s="7" t="str">
        <f t="shared" si="1"/>
        <v/>
      </c>
      <c r="N52" s="46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6"/>
      <c r="S52" s="47" t="str">
        <f t="shared" si="7"/>
        <v/>
      </c>
      <c r="T52" s="47" t="str">
        <f>IF(F52="","",IF(H52=0,"",VLOOKUP(E52,Clientes3[],4,)))</f>
        <v/>
      </c>
      <c r="U52" s="48" t="str">
        <f t="shared" si="8"/>
        <v/>
      </c>
      <c r="V52" s="49" t="str">
        <f t="shared" si="3"/>
        <v/>
      </c>
      <c r="W52" s="5"/>
    </row>
    <row r="53" spans="1:23" ht="42.75" customHeight="1" x14ac:dyDescent="0.25">
      <c r="A53" s="5"/>
      <c r="B53" s="45"/>
      <c r="C53" s="45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6" t="str">
        <f t="shared" si="0"/>
        <v/>
      </c>
      <c r="L53" s="7" t="str">
        <f t="shared" si="4"/>
        <v/>
      </c>
      <c r="M53" s="7" t="str">
        <f t="shared" si="1"/>
        <v/>
      </c>
      <c r="N53" s="46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6"/>
      <c r="S53" s="47" t="str">
        <f t="shared" si="7"/>
        <v/>
      </c>
      <c r="T53" s="47" t="str">
        <f>IF(F53="","",IF(H53=0,"",VLOOKUP(E53,Clientes3[],4,)))</f>
        <v/>
      </c>
      <c r="U53" s="48" t="str">
        <f t="shared" si="8"/>
        <v/>
      </c>
      <c r="V53" s="49" t="str">
        <f t="shared" si="3"/>
        <v/>
      </c>
      <c r="W53" s="5"/>
    </row>
    <row r="54" spans="1:23" ht="42.75" customHeight="1" x14ac:dyDescent="0.25">
      <c r="A54" s="5"/>
      <c r="B54" s="45"/>
      <c r="C54" s="45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6" t="str">
        <f t="shared" si="0"/>
        <v/>
      </c>
      <c r="L54" s="7" t="str">
        <f t="shared" si="4"/>
        <v/>
      </c>
      <c r="M54" s="7" t="str">
        <f t="shared" si="1"/>
        <v/>
      </c>
      <c r="N54" s="46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6"/>
      <c r="S54" s="47" t="str">
        <f t="shared" si="7"/>
        <v/>
      </c>
      <c r="T54" s="47" t="str">
        <f>IF(F54="","",IF(H54=0,"",VLOOKUP(E54,Clientes3[],4,)))</f>
        <v/>
      </c>
      <c r="U54" s="48" t="str">
        <f t="shared" si="8"/>
        <v/>
      </c>
      <c r="V54" s="49" t="str">
        <f t="shared" si="3"/>
        <v/>
      </c>
      <c r="W54" s="5"/>
    </row>
    <row r="55" spans="1:23" ht="42.75" customHeight="1" x14ac:dyDescent="0.25">
      <c r="A55" s="5"/>
      <c r="B55" s="45"/>
      <c r="C55" s="45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6" t="str">
        <f t="shared" si="0"/>
        <v/>
      </c>
      <c r="L55" s="7" t="str">
        <f t="shared" si="4"/>
        <v/>
      </c>
      <c r="M55" s="7" t="str">
        <f t="shared" si="1"/>
        <v/>
      </c>
      <c r="N55" s="46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6"/>
      <c r="S55" s="47" t="str">
        <f t="shared" si="7"/>
        <v/>
      </c>
      <c r="T55" s="47" t="str">
        <f>IF(F55="","",IF(H55=0,"",VLOOKUP(E55,Clientes3[],4,)))</f>
        <v/>
      </c>
      <c r="U55" s="48" t="str">
        <f t="shared" si="8"/>
        <v/>
      </c>
      <c r="V55" s="49" t="str">
        <f t="shared" si="3"/>
        <v/>
      </c>
      <c r="W55" s="5"/>
    </row>
    <row r="56" spans="1:23" ht="42.75" customHeight="1" x14ac:dyDescent="0.25">
      <c r="A56" s="5"/>
      <c r="B56" s="45"/>
      <c r="C56" s="45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6" t="str">
        <f t="shared" si="0"/>
        <v/>
      </c>
      <c r="L56" s="7" t="str">
        <f t="shared" si="4"/>
        <v/>
      </c>
      <c r="M56" s="7" t="str">
        <f t="shared" si="1"/>
        <v/>
      </c>
      <c r="N56" s="46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6"/>
      <c r="S56" s="47" t="str">
        <f t="shared" si="7"/>
        <v/>
      </c>
      <c r="T56" s="47" t="str">
        <f>IF(F56="","",IF(H56=0,"",VLOOKUP(E56,Clientes3[],4,)))</f>
        <v/>
      </c>
      <c r="U56" s="48" t="str">
        <f t="shared" si="8"/>
        <v/>
      </c>
      <c r="V56" s="49" t="str">
        <f t="shared" si="3"/>
        <v/>
      </c>
      <c r="W56" s="5"/>
    </row>
    <row r="57" spans="1:23" ht="42.75" customHeight="1" x14ac:dyDescent="0.25">
      <c r="A57" s="5"/>
      <c r="B57" s="45"/>
      <c r="C57" s="45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6" t="str">
        <f t="shared" si="0"/>
        <v/>
      </c>
      <c r="L57" s="7" t="str">
        <f t="shared" si="4"/>
        <v/>
      </c>
      <c r="M57" s="7" t="str">
        <f t="shared" si="1"/>
        <v/>
      </c>
      <c r="N57" s="46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6"/>
      <c r="S57" s="47" t="str">
        <f t="shared" si="7"/>
        <v/>
      </c>
      <c r="T57" s="47" t="str">
        <f>IF(F57="","",IF(H57=0,"",VLOOKUP(E57,Clientes3[],4,)))</f>
        <v/>
      </c>
      <c r="U57" s="48" t="str">
        <f t="shared" si="8"/>
        <v/>
      </c>
      <c r="V57" s="49" t="str">
        <f t="shared" si="3"/>
        <v/>
      </c>
      <c r="W57" s="5"/>
    </row>
    <row r="58" spans="1:23" ht="42.75" customHeight="1" x14ac:dyDescent="0.25">
      <c r="A58" s="5"/>
      <c r="B58" s="45"/>
      <c r="C58" s="45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6" t="str">
        <f t="shared" si="0"/>
        <v/>
      </c>
      <c r="L58" s="7" t="str">
        <f t="shared" si="4"/>
        <v/>
      </c>
      <c r="M58" s="7" t="str">
        <f t="shared" si="1"/>
        <v/>
      </c>
      <c r="N58" s="46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6"/>
      <c r="S58" s="47" t="str">
        <f t="shared" si="7"/>
        <v/>
      </c>
      <c r="T58" s="47" t="str">
        <f>IF(F58="","",IF(H58=0,"",VLOOKUP(E58,Clientes3[],4,)))</f>
        <v/>
      </c>
      <c r="U58" s="48" t="str">
        <f t="shared" si="8"/>
        <v/>
      </c>
      <c r="V58" s="49" t="str">
        <f t="shared" si="3"/>
        <v/>
      </c>
      <c r="W58" s="5"/>
    </row>
    <row r="59" spans="1:23" ht="42.75" customHeight="1" x14ac:dyDescent="0.25">
      <c r="A59" s="5"/>
      <c r="B59" s="45"/>
      <c r="C59" s="45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6" t="str">
        <f t="shared" si="0"/>
        <v/>
      </c>
      <c r="L59" s="7" t="str">
        <f t="shared" si="4"/>
        <v/>
      </c>
      <c r="M59" s="7" t="str">
        <f t="shared" si="1"/>
        <v/>
      </c>
      <c r="N59" s="46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6"/>
      <c r="S59" s="47" t="str">
        <f t="shared" si="7"/>
        <v/>
      </c>
      <c r="T59" s="47" t="str">
        <f>IF(F59="","",IF(H59=0,"",VLOOKUP(E59,Clientes3[],4,)))</f>
        <v/>
      </c>
      <c r="U59" s="48" t="str">
        <f t="shared" si="8"/>
        <v/>
      </c>
      <c r="V59" s="49" t="str">
        <f t="shared" si="3"/>
        <v/>
      </c>
      <c r="W59" s="5"/>
    </row>
    <row r="60" spans="1:23" ht="42.75" customHeight="1" x14ac:dyDescent="0.25">
      <c r="A60" s="5"/>
      <c r="B60" s="45"/>
      <c r="C60" s="45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6" t="str">
        <f t="shared" si="0"/>
        <v/>
      </c>
      <c r="L60" s="7" t="str">
        <f t="shared" si="4"/>
        <v/>
      </c>
      <c r="M60" s="7" t="str">
        <f t="shared" si="1"/>
        <v/>
      </c>
      <c r="N60" s="46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6"/>
      <c r="S60" s="47" t="str">
        <f t="shared" si="7"/>
        <v/>
      </c>
      <c r="T60" s="47" t="str">
        <f>IF(F60="","",IF(H60=0,"",VLOOKUP(E60,Clientes3[],4,)))</f>
        <v/>
      </c>
      <c r="U60" s="48" t="str">
        <f t="shared" si="8"/>
        <v/>
      </c>
      <c r="V60" s="49" t="str">
        <f t="shared" si="3"/>
        <v/>
      </c>
      <c r="W60" s="5"/>
    </row>
    <row r="61" spans="1:23" ht="42.75" customHeight="1" x14ac:dyDescent="0.25">
      <c r="A61" s="5"/>
      <c r="B61" s="45"/>
      <c r="C61" s="45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6" t="str">
        <f t="shared" si="0"/>
        <v/>
      </c>
      <c r="L61" s="7" t="str">
        <f t="shared" si="4"/>
        <v/>
      </c>
      <c r="M61" s="7" t="str">
        <f t="shared" si="1"/>
        <v/>
      </c>
      <c r="N61" s="46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6"/>
      <c r="S61" s="47" t="str">
        <f t="shared" si="7"/>
        <v/>
      </c>
      <c r="T61" s="47" t="str">
        <f>IF(F61="","",IF(H61=0,"",VLOOKUP(E61,Clientes3[],4,)))</f>
        <v/>
      </c>
      <c r="U61" s="48" t="str">
        <f t="shared" si="8"/>
        <v/>
      </c>
      <c r="V61" s="49" t="str">
        <f t="shared" si="3"/>
        <v/>
      </c>
      <c r="W61" s="5"/>
    </row>
    <row r="62" spans="1:23" ht="42.75" customHeight="1" x14ac:dyDescent="0.25">
      <c r="A62" s="5"/>
      <c r="B62" s="45"/>
      <c r="C62" s="45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6" t="str">
        <f t="shared" si="0"/>
        <v/>
      </c>
      <c r="L62" s="7" t="str">
        <f t="shared" si="4"/>
        <v/>
      </c>
      <c r="M62" s="7" t="str">
        <f t="shared" si="1"/>
        <v/>
      </c>
      <c r="N62" s="46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6"/>
      <c r="S62" s="47" t="str">
        <f t="shared" si="7"/>
        <v/>
      </c>
      <c r="T62" s="47" t="str">
        <f>IF(F62="","",IF(H62=0,"",VLOOKUP(E62,Clientes3[],4,)))</f>
        <v/>
      </c>
      <c r="U62" s="48" t="str">
        <f t="shared" si="8"/>
        <v/>
      </c>
      <c r="V62" s="49" t="str">
        <f t="shared" si="3"/>
        <v/>
      </c>
      <c r="W62" s="5"/>
    </row>
    <row r="63" spans="1:23" ht="42.75" customHeight="1" x14ac:dyDescent="0.25">
      <c r="A63" s="5"/>
      <c r="B63" s="45"/>
      <c r="C63" s="45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6" t="str">
        <f t="shared" si="0"/>
        <v/>
      </c>
      <c r="L63" s="7" t="str">
        <f t="shared" si="4"/>
        <v/>
      </c>
      <c r="M63" s="7" t="str">
        <f t="shared" si="1"/>
        <v/>
      </c>
      <c r="N63" s="46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6"/>
      <c r="S63" s="47" t="str">
        <f t="shared" si="7"/>
        <v/>
      </c>
      <c r="T63" s="47" t="str">
        <f>IF(F63="","",IF(H63=0,"",VLOOKUP(E63,Clientes3[],4,)))</f>
        <v/>
      </c>
      <c r="U63" s="48" t="str">
        <f t="shared" si="8"/>
        <v/>
      </c>
      <c r="V63" s="49" t="str">
        <f t="shared" si="3"/>
        <v/>
      </c>
      <c r="W63" s="5"/>
    </row>
    <row r="64" spans="1:23" ht="42.75" customHeight="1" x14ac:dyDescent="0.25">
      <c r="A64" s="5"/>
      <c r="B64" s="45"/>
      <c r="C64" s="45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6" t="str">
        <f t="shared" si="0"/>
        <v/>
      </c>
      <c r="L64" s="7" t="str">
        <f t="shared" si="4"/>
        <v/>
      </c>
      <c r="M64" s="7" t="str">
        <f t="shared" si="1"/>
        <v/>
      </c>
      <c r="N64" s="46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6"/>
      <c r="S64" s="47" t="str">
        <f t="shared" si="7"/>
        <v/>
      </c>
      <c r="T64" s="47" t="str">
        <f>IF(F64="","",IF(H64=0,"",VLOOKUP(E64,Clientes3[],4,)))</f>
        <v/>
      </c>
      <c r="U64" s="48" t="str">
        <f t="shared" si="8"/>
        <v/>
      </c>
      <c r="V64" s="49" t="str">
        <f t="shared" si="3"/>
        <v/>
      </c>
      <c r="W64" s="5"/>
    </row>
    <row r="65" spans="1:23" ht="42.75" customHeight="1" x14ac:dyDescent="0.25">
      <c r="A65" s="5"/>
      <c r="B65" s="45"/>
      <c r="C65" s="45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6" t="str">
        <f t="shared" si="0"/>
        <v/>
      </c>
      <c r="L65" s="7" t="str">
        <f t="shared" si="4"/>
        <v/>
      </c>
      <c r="M65" s="7" t="str">
        <f t="shared" si="1"/>
        <v/>
      </c>
      <c r="N65" s="46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6"/>
      <c r="S65" s="47" t="str">
        <f t="shared" si="7"/>
        <v/>
      </c>
      <c r="T65" s="47" t="str">
        <f>IF(F65="","",IF(H65=0,"",VLOOKUP(E65,Clientes3[],4,)))</f>
        <v/>
      </c>
      <c r="U65" s="48" t="str">
        <f t="shared" si="8"/>
        <v/>
      </c>
      <c r="V65" s="49" t="str">
        <f t="shared" si="3"/>
        <v/>
      </c>
      <c r="W65" s="5"/>
    </row>
    <row r="66" spans="1:23" ht="42.75" customHeight="1" x14ac:dyDescent="0.25">
      <c r="A66" s="5"/>
      <c r="B66" s="45"/>
      <c r="C66" s="45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6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6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6"/>
      <c r="S66" s="47" t="str">
        <f t="shared" si="7"/>
        <v/>
      </c>
      <c r="T66" s="47" t="str">
        <f>IF(F66="","",IF(H66=0,"",VLOOKUP(E66,Clientes3[],4,)))</f>
        <v/>
      </c>
      <c r="U66" s="48" t="str">
        <f t="shared" si="8"/>
        <v/>
      </c>
      <c r="V66" s="49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5"/>
      <c r="C67" s="45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6" t="str">
        <f t="shared" si="10"/>
        <v/>
      </c>
      <c r="L67" s="7" t="str">
        <f t="shared" si="4"/>
        <v/>
      </c>
      <c r="M67" s="7" t="str">
        <f t="shared" si="11"/>
        <v/>
      </c>
      <c r="N67" s="46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6"/>
      <c r="S67" s="47" t="str">
        <f t="shared" si="7"/>
        <v/>
      </c>
      <c r="T67" s="47" t="str">
        <f>IF(F67="","",IF(H67=0,"",VLOOKUP(E67,Clientes3[],4,)))</f>
        <v/>
      </c>
      <c r="U67" s="48" t="str">
        <f t="shared" si="8"/>
        <v/>
      </c>
      <c r="V67" s="49" t="str">
        <f t="shared" si="13"/>
        <v/>
      </c>
      <c r="W67" s="5"/>
    </row>
    <row r="68" spans="1:23" ht="42.75" customHeight="1" x14ac:dyDescent="0.25">
      <c r="A68" s="5"/>
      <c r="B68" s="45"/>
      <c r="C68" s="45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6" t="str">
        <f t="shared" si="10"/>
        <v/>
      </c>
      <c r="L68" s="7" t="str">
        <f t="shared" ref="L68:L131" si="14">IF(F68="ALCAMPO CONGELADO ZARAGOZA",22.04,"")</f>
        <v/>
      </c>
      <c r="M68" s="7" t="str">
        <f t="shared" si="11"/>
        <v/>
      </c>
      <c r="N68" s="46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6"/>
      <c r="S68" s="47" t="str">
        <f t="shared" ref="S68:S131" si="17">IF(P68="","",IF(Q68="",P68/R68,Q68/R68))</f>
        <v/>
      </c>
      <c r="T68" s="47" t="str">
        <f>IF(F68="","",IF(H68=0,"",VLOOKUP(E68,Clientes3[],4,)))</f>
        <v/>
      </c>
      <c r="U68" s="48" t="str">
        <f t="shared" ref="U68:U131" si="18">IF(H68=0,"",IF(R68="","",IF(T68="",R68-(R68*S68),R68-(R68*T68))))</f>
        <v/>
      </c>
      <c r="V68" s="49" t="str">
        <f t="shared" si="13"/>
        <v/>
      </c>
      <c r="W68" s="5"/>
    </row>
    <row r="69" spans="1:23" ht="42.75" customHeight="1" x14ac:dyDescent="0.25">
      <c r="A69" s="5"/>
      <c r="B69" s="45"/>
      <c r="C69" s="45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6" t="str">
        <f t="shared" si="10"/>
        <v/>
      </c>
      <c r="L69" s="7" t="str">
        <f t="shared" si="14"/>
        <v/>
      </c>
      <c r="M69" s="7" t="str">
        <f t="shared" si="11"/>
        <v/>
      </c>
      <c r="N69" s="46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6"/>
      <c r="S69" s="47" t="str">
        <f t="shared" si="17"/>
        <v/>
      </c>
      <c r="T69" s="47" t="str">
        <f>IF(F69="","",IF(H69=0,"",VLOOKUP(E69,Clientes3[],4,)))</f>
        <v/>
      </c>
      <c r="U69" s="48" t="str">
        <f t="shared" si="18"/>
        <v/>
      </c>
      <c r="V69" s="49" t="str">
        <f t="shared" si="13"/>
        <v/>
      </c>
      <c r="W69" s="5"/>
    </row>
    <row r="70" spans="1:23" ht="42.75" customHeight="1" x14ac:dyDescent="0.25">
      <c r="A70" s="5"/>
      <c r="B70" s="45"/>
      <c r="C70" s="45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6" t="str">
        <f t="shared" si="10"/>
        <v/>
      </c>
      <c r="L70" s="7" t="str">
        <f t="shared" si="14"/>
        <v/>
      </c>
      <c r="M70" s="7" t="str">
        <f t="shared" si="11"/>
        <v/>
      </c>
      <c r="N70" s="46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6"/>
      <c r="S70" s="47" t="str">
        <f t="shared" si="17"/>
        <v/>
      </c>
      <c r="T70" s="47" t="str">
        <f>IF(F70="","",IF(H70=0,"",VLOOKUP(E70,Clientes3[],4,)))</f>
        <v/>
      </c>
      <c r="U70" s="48" t="str">
        <f t="shared" si="18"/>
        <v/>
      </c>
      <c r="V70" s="49" t="str">
        <f t="shared" si="13"/>
        <v/>
      </c>
      <c r="W70" s="5"/>
    </row>
    <row r="71" spans="1:23" ht="42.75" customHeight="1" x14ac:dyDescent="0.25">
      <c r="A71" s="5"/>
      <c r="B71" s="45"/>
      <c r="C71" s="45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6" t="str">
        <f t="shared" si="10"/>
        <v/>
      </c>
      <c r="L71" s="7" t="str">
        <f t="shared" si="14"/>
        <v/>
      </c>
      <c r="M71" s="7" t="str">
        <f t="shared" si="11"/>
        <v/>
      </c>
      <c r="N71" s="46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6"/>
      <c r="S71" s="47" t="str">
        <f t="shared" si="17"/>
        <v/>
      </c>
      <c r="T71" s="47" t="str">
        <f>IF(F71="","",IF(H71=0,"",VLOOKUP(E71,Clientes3[],4,)))</f>
        <v/>
      </c>
      <c r="U71" s="48" t="str">
        <f t="shared" si="18"/>
        <v/>
      </c>
      <c r="V71" s="49" t="str">
        <f t="shared" si="13"/>
        <v/>
      </c>
      <c r="W71" s="5"/>
    </row>
    <row r="72" spans="1:23" ht="42.75" customHeight="1" x14ac:dyDescent="0.25">
      <c r="A72" s="5"/>
      <c r="B72" s="45"/>
      <c r="C72" s="45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6" t="str">
        <f t="shared" si="10"/>
        <v/>
      </c>
      <c r="L72" s="7" t="str">
        <f t="shared" si="14"/>
        <v/>
      </c>
      <c r="M72" s="7" t="str">
        <f t="shared" si="11"/>
        <v/>
      </c>
      <c r="N72" s="46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6"/>
      <c r="S72" s="47" t="str">
        <f t="shared" si="17"/>
        <v/>
      </c>
      <c r="T72" s="47" t="str">
        <f>IF(F72="","",IF(H72=0,"",VLOOKUP(E72,Clientes3[],4,)))</f>
        <v/>
      </c>
      <c r="U72" s="48" t="str">
        <f t="shared" si="18"/>
        <v/>
      </c>
      <c r="V72" s="49" t="str">
        <f t="shared" si="13"/>
        <v/>
      </c>
      <c r="W72" s="5"/>
    </row>
    <row r="73" spans="1:23" ht="42.75" customHeight="1" x14ac:dyDescent="0.25">
      <c r="A73" s="5"/>
      <c r="B73" s="45"/>
      <c r="C73" s="45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6" t="str">
        <f t="shared" si="10"/>
        <v/>
      </c>
      <c r="L73" s="7" t="str">
        <f t="shared" si="14"/>
        <v/>
      </c>
      <c r="M73" s="7" t="str">
        <f t="shared" si="11"/>
        <v/>
      </c>
      <c r="N73" s="46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6"/>
      <c r="S73" s="47" t="str">
        <f t="shared" si="17"/>
        <v/>
      </c>
      <c r="T73" s="47" t="str">
        <f>IF(F73="","",IF(H73=0,"",VLOOKUP(E73,Clientes3[],4,)))</f>
        <v/>
      </c>
      <c r="U73" s="48" t="str">
        <f t="shared" si="18"/>
        <v/>
      </c>
      <c r="V73" s="49" t="str">
        <f t="shared" si="13"/>
        <v/>
      </c>
      <c r="W73" s="5"/>
    </row>
    <row r="74" spans="1:23" ht="42.75" customHeight="1" x14ac:dyDescent="0.25">
      <c r="A74" s="5"/>
      <c r="B74" s="45"/>
      <c r="C74" s="45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6" t="str">
        <f t="shared" si="10"/>
        <v/>
      </c>
      <c r="L74" s="7" t="str">
        <f t="shared" si="14"/>
        <v/>
      </c>
      <c r="M74" s="7" t="str">
        <f t="shared" si="11"/>
        <v/>
      </c>
      <c r="N74" s="46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6"/>
      <c r="S74" s="47" t="str">
        <f t="shared" si="17"/>
        <v/>
      </c>
      <c r="T74" s="47" t="str">
        <f>IF(F74="","",IF(H74=0,"",VLOOKUP(E74,Clientes3[],4,)))</f>
        <v/>
      </c>
      <c r="U74" s="48" t="str">
        <f t="shared" si="18"/>
        <v/>
      </c>
      <c r="V74" s="49" t="str">
        <f t="shared" si="13"/>
        <v/>
      </c>
      <c r="W74" s="5"/>
    </row>
    <row r="75" spans="1:23" ht="42.75" customHeight="1" x14ac:dyDescent="0.25">
      <c r="A75" s="5"/>
      <c r="B75" s="45"/>
      <c r="C75" s="45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6" t="str">
        <f t="shared" si="10"/>
        <v/>
      </c>
      <c r="L75" s="7" t="str">
        <f t="shared" si="14"/>
        <v/>
      </c>
      <c r="M75" s="7" t="str">
        <f t="shared" si="11"/>
        <v/>
      </c>
      <c r="N75" s="46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6"/>
      <c r="S75" s="47" t="str">
        <f t="shared" si="17"/>
        <v/>
      </c>
      <c r="T75" s="47" t="str">
        <f>IF(F75="","",IF(H75=0,"",VLOOKUP(E75,Clientes3[],4,)))</f>
        <v/>
      </c>
      <c r="U75" s="48" t="str">
        <f t="shared" si="18"/>
        <v/>
      </c>
      <c r="V75" s="49" t="str">
        <f t="shared" si="13"/>
        <v/>
      </c>
      <c r="W75" s="5"/>
    </row>
    <row r="76" spans="1:23" ht="42.75" customHeight="1" x14ac:dyDescent="0.25">
      <c r="A76" s="5"/>
      <c r="B76" s="45"/>
      <c r="C76" s="45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6" t="str">
        <f t="shared" si="10"/>
        <v/>
      </c>
      <c r="L76" s="7" t="str">
        <f t="shared" si="14"/>
        <v/>
      </c>
      <c r="M76" s="7" t="str">
        <f t="shared" si="11"/>
        <v/>
      </c>
      <c r="N76" s="46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6"/>
      <c r="S76" s="47" t="str">
        <f t="shared" si="17"/>
        <v/>
      </c>
      <c r="T76" s="47" t="str">
        <f>IF(F76="","",IF(H76=0,"",VLOOKUP(E76,Clientes3[],4,)))</f>
        <v/>
      </c>
      <c r="U76" s="48" t="str">
        <f t="shared" si="18"/>
        <v/>
      </c>
      <c r="V76" s="49" t="str">
        <f t="shared" si="13"/>
        <v/>
      </c>
      <c r="W76" s="5"/>
    </row>
    <row r="77" spans="1:23" ht="42.75" customHeight="1" x14ac:dyDescent="0.25">
      <c r="A77" s="5"/>
      <c r="B77" s="45"/>
      <c r="C77" s="45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6" t="str">
        <f t="shared" si="10"/>
        <v/>
      </c>
      <c r="L77" s="7" t="str">
        <f t="shared" si="14"/>
        <v/>
      </c>
      <c r="M77" s="7" t="str">
        <f t="shared" si="11"/>
        <v/>
      </c>
      <c r="N77" s="46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6"/>
      <c r="S77" s="47" t="str">
        <f t="shared" si="17"/>
        <v/>
      </c>
      <c r="T77" s="47" t="str">
        <f>IF(F77="","",IF(H77=0,"",VLOOKUP(E77,Clientes3[],4,)))</f>
        <v/>
      </c>
      <c r="U77" s="48" t="str">
        <f t="shared" si="18"/>
        <v/>
      </c>
      <c r="V77" s="49" t="str">
        <f t="shared" si="13"/>
        <v/>
      </c>
      <c r="W77" s="5"/>
    </row>
    <row r="78" spans="1:23" ht="42.75" customHeight="1" x14ac:dyDescent="0.25">
      <c r="A78" s="5"/>
      <c r="B78" s="45"/>
      <c r="C78" s="45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6" t="str">
        <f t="shared" si="10"/>
        <v/>
      </c>
      <c r="L78" s="7" t="str">
        <f t="shared" si="14"/>
        <v/>
      </c>
      <c r="M78" s="7" t="str">
        <f t="shared" si="11"/>
        <v/>
      </c>
      <c r="N78" s="46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6"/>
      <c r="S78" s="47" t="str">
        <f t="shared" si="17"/>
        <v/>
      </c>
      <c r="T78" s="47" t="str">
        <f>IF(F78="","",IF(H78=0,"",VLOOKUP(E78,Clientes3[],4,)))</f>
        <v/>
      </c>
      <c r="U78" s="48" t="str">
        <f t="shared" si="18"/>
        <v/>
      </c>
      <c r="V78" s="49" t="str">
        <f t="shared" si="13"/>
        <v/>
      </c>
      <c r="W78" s="5"/>
    </row>
    <row r="79" spans="1:23" ht="42.75" customHeight="1" x14ac:dyDescent="0.25">
      <c r="A79" s="5"/>
      <c r="B79" s="45"/>
      <c r="C79" s="45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6" t="str">
        <f t="shared" si="10"/>
        <v/>
      </c>
      <c r="L79" s="7" t="str">
        <f t="shared" si="14"/>
        <v/>
      </c>
      <c r="M79" s="7" t="str">
        <f t="shared" si="11"/>
        <v/>
      </c>
      <c r="N79" s="46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6"/>
      <c r="S79" s="47" t="str">
        <f t="shared" si="17"/>
        <v/>
      </c>
      <c r="T79" s="47" t="str">
        <f>IF(F79="","",IF(H79=0,"",VLOOKUP(E79,Clientes3[],4,)))</f>
        <v/>
      </c>
      <c r="U79" s="48" t="str">
        <f t="shared" si="18"/>
        <v/>
      </c>
      <c r="V79" s="49" t="str">
        <f t="shared" si="13"/>
        <v/>
      </c>
      <c r="W79" s="5"/>
    </row>
    <row r="80" spans="1:23" ht="42.75" customHeight="1" x14ac:dyDescent="0.25">
      <c r="A80" s="5"/>
      <c r="B80" s="45"/>
      <c r="C80" s="45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6" t="str">
        <f t="shared" si="10"/>
        <v/>
      </c>
      <c r="L80" s="7" t="str">
        <f t="shared" si="14"/>
        <v/>
      </c>
      <c r="M80" s="7" t="str">
        <f t="shared" si="11"/>
        <v/>
      </c>
      <c r="N80" s="46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6"/>
      <c r="S80" s="47" t="str">
        <f t="shared" si="17"/>
        <v/>
      </c>
      <c r="T80" s="47" t="str">
        <f>IF(F80="","",IF(H80=0,"",VLOOKUP(E80,Clientes3[],4,)))</f>
        <v/>
      </c>
      <c r="U80" s="48" t="str">
        <f t="shared" si="18"/>
        <v/>
      </c>
      <c r="V80" s="49" t="str">
        <f t="shared" si="13"/>
        <v/>
      </c>
      <c r="W80" s="5"/>
    </row>
    <row r="81" spans="1:23" ht="42.75" customHeight="1" x14ac:dyDescent="0.25">
      <c r="A81" s="5"/>
      <c r="B81" s="45"/>
      <c r="C81" s="45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6" t="str">
        <f t="shared" si="10"/>
        <v/>
      </c>
      <c r="L81" s="7" t="str">
        <f t="shared" si="14"/>
        <v/>
      </c>
      <c r="M81" s="7" t="str">
        <f t="shared" si="11"/>
        <v/>
      </c>
      <c r="N81" s="46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6"/>
      <c r="S81" s="47" t="str">
        <f t="shared" si="17"/>
        <v/>
      </c>
      <c r="T81" s="47" t="str">
        <f>IF(F81="","",IF(H81=0,"",VLOOKUP(E81,Clientes3[],4,)))</f>
        <v/>
      </c>
      <c r="U81" s="48" t="str">
        <f t="shared" si="18"/>
        <v/>
      </c>
      <c r="V81" s="49" t="str">
        <f t="shared" si="13"/>
        <v/>
      </c>
      <c r="W81" s="5"/>
    </row>
    <row r="82" spans="1:23" ht="42.75" customHeight="1" x14ac:dyDescent="0.25">
      <c r="A82" s="5"/>
      <c r="B82" s="45"/>
      <c r="C82" s="45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6" t="str">
        <f t="shared" si="10"/>
        <v/>
      </c>
      <c r="L82" s="7" t="str">
        <f t="shared" si="14"/>
        <v/>
      </c>
      <c r="M82" s="7" t="str">
        <f t="shared" si="11"/>
        <v/>
      </c>
      <c r="N82" s="46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6"/>
      <c r="S82" s="47" t="str">
        <f t="shared" si="17"/>
        <v/>
      </c>
      <c r="T82" s="47" t="str">
        <f>IF(F82="","",IF(H82=0,"",VLOOKUP(E82,Clientes3[],4,)))</f>
        <v/>
      </c>
      <c r="U82" s="48" t="str">
        <f t="shared" si="18"/>
        <v/>
      </c>
      <c r="V82" s="49" t="str">
        <f t="shared" si="13"/>
        <v/>
      </c>
      <c r="W82" s="5"/>
    </row>
    <row r="83" spans="1:23" ht="42.75" customHeight="1" x14ac:dyDescent="0.25">
      <c r="A83" s="5"/>
      <c r="B83" s="45"/>
      <c r="C83" s="45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6" t="str">
        <f t="shared" si="10"/>
        <v/>
      </c>
      <c r="L83" s="7" t="str">
        <f t="shared" si="14"/>
        <v/>
      </c>
      <c r="M83" s="7" t="str">
        <f t="shared" si="11"/>
        <v/>
      </c>
      <c r="N83" s="46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6"/>
      <c r="S83" s="47" t="str">
        <f t="shared" si="17"/>
        <v/>
      </c>
      <c r="T83" s="47" t="str">
        <f>IF(F83="","",IF(H83=0,"",VLOOKUP(E83,Clientes3[],4,)))</f>
        <v/>
      </c>
      <c r="U83" s="48" t="str">
        <f t="shared" si="18"/>
        <v/>
      </c>
      <c r="V83" s="49" t="str">
        <f t="shared" si="13"/>
        <v/>
      </c>
      <c r="W83" s="5"/>
    </row>
    <row r="84" spans="1:23" ht="42.75" customHeight="1" x14ac:dyDescent="0.25">
      <c r="A84" s="5"/>
      <c r="B84" s="45"/>
      <c r="C84" s="45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6" t="str">
        <f t="shared" si="10"/>
        <v/>
      </c>
      <c r="L84" s="7" t="str">
        <f t="shared" si="14"/>
        <v/>
      </c>
      <c r="M84" s="7" t="str">
        <f t="shared" si="11"/>
        <v/>
      </c>
      <c r="N84" s="46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6"/>
      <c r="S84" s="47" t="str">
        <f t="shared" si="17"/>
        <v/>
      </c>
      <c r="T84" s="47" t="str">
        <f>IF(F84="","",IF(H84=0,"",VLOOKUP(E84,Clientes3[],4,)))</f>
        <v/>
      </c>
      <c r="U84" s="48" t="str">
        <f t="shared" si="18"/>
        <v/>
      </c>
      <c r="V84" s="49" t="str">
        <f t="shared" si="13"/>
        <v/>
      </c>
      <c r="W84" s="5"/>
    </row>
    <row r="85" spans="1:23" ht="42.75" customHeight="1" x14ac:dyDescent="0.25">
      <c r="A85" s="5"/>
      <c r="B85" s="45"/>
      <c r="C85" s="45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6" t="str">
        <f t="shared" si="10"/>
        <v/>
      </c>
      <c r="L85" s="7" t="str">
        <f t="shared" si="14"/>
        <v/>
      </c>
      <c r="M85" s="7" t="str">
        <f t="shared" si="11"/>
        <v/>
      </c>
      <c r="N85" s="46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6"/>
      <c r="S85" s="47" t="str">
        <f t="shared" si="17"/>
        <v/>
      </c>
      <c r="T85" s="47" t="str">
        <f>IF(F85="","",IF(H85=0,"",VLOOKUP(E85,Clientes3[],4,)))</f>
        <v/>
      </c>
      <c r="U85" s="48" t="str">
        <f t="shared" si="18"/>
        <v/>
      </c>
      <c r="V85" s="49" t="str">
        <f t="shared" si="13"/>
        <v/>
      </c>
      <c r="W85" s="5"/>
    </row>
    <row r="86" spans="1:23" ht="42.75" customHeight="1" x14ac:dyDescent="0.25">
      <c r="A86" s="5"/>
      <c r="B86" s="45"/>
      <c r="C86" s="45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6" t="str">
        <f t="shared" si="10"/>
        <v/>
      </c>
      <c r="L86" s="7" t="str">
        <f t="shared" si="14"/>
        <v/>
      </c>
      <c r="M86" s="7" t="str">
        <f t="shared" si="11"/>
        <v/>
      </c>
      <c r="N86" s="46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6"/>
      <c r="S86" s="47" t="str">
        <f t="shared" si="17"/>
        <v/>
      </c>
      <c r="T86" s="47" t="str">
        <f>IF(F86="","",IF(H86=0,"",VLOOKUP(E86,Clientes3[],4,)))</f>
        <v/>
      </c>
      <c r="U86" s="48" t="str">
        <f t="shared" si="18"/>
        <v/>
      </c>
      <c r="V86" s="49" t="str">
        <f t="shared" si="13"/>
        <v/>
      </c>
      <c r="W86" s="5"/>
    </row>
    <row r="87" spans="1:23" ht="42.75" customHeight="1" x14ac:dyDescent="0.25">
      <c r="A87" s="5"/>
      <c r="B87" s="45"/>
      <c r="C87" s="45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6" t="str">
        <f t="shared" si="10"/>
        <v/>
      </c>
      <c r="L87" s="7" t="str">
        <f t="shared" si="14"/>
        <v/>
      </c>
      <c r="M87" s="7" t="str">
        <f t="shared" si="11"/>
        <v/>
      </c>
      <c r="N87" s="46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6"/>
      <c r="S87" s="47" t="str">
        <f t="shared" si="17"/>
        <v/>
      </c>
      <c r="T87" s="47" t="str">
        <f>IF(F87="","",IF(H87=0,"",VLOOKUP(E87,Clientes3[],4,)))</f>
        <v/>
      </c>
      <c r="U87" s="48" t="str">
        <f t="shared" si="18"/>
        <v/>
      </c>
      <c r="V87" s="49" t="str">
        <f t="shared" si="13"/>
        <v/>
      </c>
      <c r="W87" s="5"/>
    </row>
    <row r="88" spans="1:23" ht="42.75" customHeight="1" x14ac:dyDescent="0.25">
      <c r="A88" s="5"/>
      <c r="B88" s="45"/>
      <c r="C88" s="45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6" t="str">
        <f t="shared" si="10"/>
        <v/>
      </c>
      <c r="L88" s="7" t="str">
        <f t="shared" si="14"/>
        <v/>
      </c>
      <c r="M88" s="7" t="str">
        <f t="shared" si="11"/>
        <v/>
      </c>
      <c r="N88" s="46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6"/>
      <c r="S88" s="47" t="str">
        <f t="shared" si="17"/>
        <v/>
      </c>
      <c r="T88" s="47" t="str">
        <f>IF(F88="","",IF(H88=0,"",VLOOKUP(E88,Clientes3[],4,)))</f>
        <v/>
      </c>
      <c r="U88" s="48" t="str">
        <f t="shared" si="18"/>
        <v/>
      </c>
      <c r="V88" s="49" t="str">
        <f t="shared" si="13"/>
        <v/>
      </c>
      <c r="W88" s="5"/>
    </row>
    <row r="89" spans="1:23" ht="42.75" customHeight="1" x14ac:dyDescent="0.25">
      <c r="A89" s="5"/>
      <c r="B89" s="45"/>
      <c r="C89" s="45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6" t="str">
        <f t="shared" si="10"/>
        <v/>
      </c>
      <c r="L89" s="7" t="str">
        <f t="shared" si="14"/>
        <v/>
      </c>
      <c r="M89" s="7" t="str">
        <f t="shared" si="11"/>
        <v/>
      </c>
      <c r="N89" s="46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6"/>
      <c r="S89" s="47" t="str">
        <f t="shared" si="17"/>
        <v/>
      </c>
      <c r="T89" s="47" t="str">
        <f>IF(F89="","",IF(H89=0,"",VLOOKUP(E89,Clientes3[],4,)))</f>
        <v/>
      </c>
      <c r="U89" s="48" t="str">
        <f t="shared" si="18"/>
        <v/>
      </c>
      <c r="V89" s="49" t="str">
        <f t="shared" si="13"/>
        <v/>
      </c>
      <c r="W89" s="5"/>
    </row>
    <row r="90" spans="1:23" ht="42.75" customHeight="1" x14ac:dyDescent="0.25">
      <c r="A90" s="5"/>
      <c r="B90" s="45"/>
      <c r="C90" s="45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6" t="str">
        <f t="shared" si="10"/>
        <v/>
      </c>
      <c r="L90" s="7" t="str">
        <f t="shared" si="14"/>
        <v/>
      </c>
      <c r="M90" s="7" t="str">
        <f t="shared" si="11"/>
        <v/>
      </c>
      <c r="N90" s="46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6"/>
      <c r="S90" s="47" t="str">
        <f t="shared" si="17"/>
        <v/>
      </c>
      <c r="T90" s="47" t="str">
        <f>IF(F90="","",IF(H90=0,"",VLOOKUP(E90,Clientes3[],4,)))</f>
        <v/>
      </c>
      <c r="U90" s="48" t="str">
        <f t="shared" si="18"/>
        <v/>
      </c>
      <c r="V90" s="49" t="str">
        <f t="shared" si="13"/>
        <v/>
      </c>
      <c r="W90" s="5"/>
    </row>
    <row r="91" spans="1:23" ht="42.75" customHeight="1" x14ac:dyDescent="0.25">
      <c r="A91" s="5"/>
      <c r="B91" s="45"/>
      <c r="C91" s="45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6" t="str">
        <f t="shared" si="10"/>
        <v/>
      </c>
      <c r="L91" s="7" t="str">
        <f t="shared" si="14"/>
        <v/>
      </c>
      <c r="M91" s="7" t="str">
        <f t="shared" si="11"/>
        <v/>
      </c>
      <c r="N91" s="46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6"/>
      <c r="S91" s="47" t="str">
        <f t="shared" si="17"/>
        <v/>
      </c>
      <c r="T91" s="47" t="str">
        <f>IF(F91="","",IF(H91=0,"",VLOOKUP(E91,Clientes3[],4,)))</f>
        <v/>
      </c>
      <c r="U91" s="48" t="str">
        <f t="shared" si="18"/>
        <v/>
      </c>
      <c r="V91" s="49" t="str">
        <f t="shared" si="13"/>
        <v/>
      </c>
      <c r="W91" s="5"/>
    </row>
    <row r="92" spans="1:23" ht="42.75" customHeight="1" x14ac:dyDescent="0.25">
      <c r="A92" s="5"/>
      <c r="B92" s="45"/>
      <c r="C92" s="45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6" t="str">
        <f t="shared" si="10"/>
        <v/>
      </c>
      <c r="L92" s="7" t="str">
        <f t="shared" si="14"/>
        <v/>
      </c>
      <c r="M92" s="7" t="str">
        <f t="shared" si="11"/>
        <v/>
      </c>
      <c r="N92" s="46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6"/>
      <c r="S92" s="47" t="str">
        <f t="shared" si="17"/>
        <v/>
      </c>
      <c r="T92" s="47" t="str">
        <f>IF(F92="","",IF(H92=0,"",VLOOKUP(E92,Clientes3[],4,)))</f>
        <v/>
      </c>
      <c r="U92" s="48" t="str">
        <f t="shared" si="18"/>
        <v/>
      </c>
      <c r="V92" s="49" t="str">
        <f t="shared" si="13"/>
        <v/>
      </c>
      <c r="W92" s="5"/>
    </row>
    <row r="93" spans="1:23" ht="42.75" customHeight="1" x14ac:dyDescent="0.25">
      <c r="A93" s="5"/>
      <c r="B93" s="45"/>
      <c r="C93" s="45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6" t="str">
        <f t="shared" si="10"/>
        <v/>
      </c>
      <c r="L93" s="7" t="str">
        <f t="shared" si="14"/>
        <v/>
      </c>
      <c r="M93" s="7" t="str">
        <f t="shared" si="11"/>
        <v/>
      </c>
      <c r="N93" s="46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6"/>
      <c r="S93" s="47" t="str">
        <f t="shared" si="17"/>
        <v/>
      </c>
      <c r="T93" s="47" t="str">
        <f>IF(F93="","",IF(H93=0,"",VLOOKUP(E93,Clientes3[],4,)))</f>
        <v/>
      </c>
      <c r="U93" s="48" t="str">
        <f t="shared" si="18"/>
        <v/>
      </c>
      <c r="V93" s="49" t="str">
        <f t="shared" si="13"/>
        <v/>
      </c>
      <c r="W93" s="5"/>
    </row>
    <row r="94" spans="1:23" ht="42.75" customHeight="1" x14ac:dyDescent="0.25">
      <c r="A94" s="5"/>
      <c r="B94" s="45"/>
      <c r="C94" s="45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6" t="str">
        <f t="shared" si="10"/>
        <v/>
      </c>
      <c r="L94" s="7" t="str">
        <f t="shared" si="14"/>
        <v/>
      </c>
      <c r="M94" s="7" t="str">
        <f t="shared" si="11"/>
        <v/>
      </c>
      <c r="N94" s="46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6"/>
      <c r="S94" s="47" t="str">
        <f t="shared" si="17"/>
        <v/>
      </c>
      <c r="T94" s="47" t="str">
        <f>IF(F94="","",IF(H94=0,"",VLOOKUP(E94,Clientes3[],4,)))</f>
        <v/>
      </c>
      <c r="U94" s="48" t="str">
        <f t="shared" si="18"/>
        <v/>
      </c>
      <c r="V94" s="49" t="str">
        <f t="shared" si="13"/>
        <v/>
      </c>
      <c r="W94" s="5"/>
    </row>
    <row r="95" spans="1:23" ht="42.75" customHeight="1" x14ac:dyDescent="0.25">
      <c r="A95" s="5"/>
      <c r="B95" s="45"/>
      <c r="C95" s="45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6" t="str">
        <f t="shared" si="10"/>
        <v/>
      </c>
      <c r="L95" s="7" t="str">
        <f t="shared" si="14"/>
        <v/>
      </c>
      <c r="M95" s="7" t="str">
        <f t="shared" si="11"/>
        <v/>
      </c>
      <c r="N95" s="46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6"/>
      <c r="S95" s="47" t="str">
        <f t="shared" si="17"/>
        <v/>
      </c>
      <c r="T95" s="47" t="str">
        <f>IF(F95="","",IF(H95=0,"",VLOOKUP(E95,Clientes3[],4,)))</f>
        <v/>
      </c>
      <c r="U95" s="48" t="str">
        <f t="shared" si="18"/>
        <v/>
      </c>
      <c r="V95" s="49" t="str">
        <f t="shared" si="13"/>
        <v/>
      </c>
      <c r="W95" s="5"/>
    </row>
    <row r="96" spans="1:23" ht="42.75" customHeight="1" x14ac:dyDescent="0.25">
      <c r="A96" s="5"/>
      <c r="B96" s="45"/>
      <c r="C96" s="45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6" t="str">
        <f t="shared" si="10"/>
        <v/>
      </c>
      <c r="L96" s="7" t="str">
        <f t="shared" si="14"/>
        <v/>
      </c>
      <c r="M96" s="7" t="str">
        <f t="shared" si="11"/>
        <v/>
      </c>
      <c r="N96" s="46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6"/>
      <c r="S96" s="47" t="str">
        <f t="shared" si="17"/>
        <v/>
      </c>
      <c r="T96" s="47" t="str">
        <f>IF(F96="","",IF(H96=0,"",VLOOKUP(E96,Clientes3[],4,)))</f>
        <v/>
      </c>
      <c r="U96" s="48" t="str">
        <f t="shared" si="18"/>
        <v/>
      </c>
      <c r="V96" s="49" t="str">
        <f t="shared" si="13"/>
        <v/>
      </c>
      <c r="W96" s="5"/>
    </row>
    <row r="97" spans="1:23" ht="42.75" customHeight="1" x14ac:dyDescent="0.25">
      <c r="A97" s="5"/>
      <c r="B97" s="45"/>
      <c r="C97" s="45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6" t="str">
        <f t="shared" si="10"/>
        <v/>
      </c>
      <c r="L97" s="7" t="str">
        <f t="shared" si="14"/>
        <v/>
      </c>
      <c r="M97" s="7" t="str">
        <f t="shared" si="11"/>
        <v/>
      </c>
      <c r="N97" s="46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6"/>
      <c r="S97" s="47" t="str">
        <f t="shared" si="17"/>
        <v/>
      </c>
      <c r="T97" s="47" t="str">
        <f>IF(F97="","",IF(H97=0,"",VLOOKUP(E97,Clientes3[],4,)))</f>
        <v/>
      </c>
      <c r="U97" s="48" t="str">
        <f t="shared" si="18"/>
        <v/>
      </c>
      <c r="V97" s="49" t="str">
        <f t="shared" si="13"/>
        <v/>
      </c>
      <c r="W97" s="5"/>
    </row>
    <row r="98" spans="1:23" ht="42.75" customHeight="1" x14ac:dyDescent="0.25">
      <c r="A98" s="5"/>
      <c r="B98" s="45"/>
      <c r="C98" s="45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6" t="str">
        <f t="shared" si="10"/>
        <v/>
      </c>
      <c r="L98" s="7" t="str">
        <f t="shared" si="14"/>
        <v/>
      </c>
      <c r="M98" s="7" t="str">
        <f t="shared" si="11"/>
        <v/>
      </c>
      <c r="N98" s="46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6"/>
      <c r="S98" s="47" t="str">
        <f t="shared" si="17"/>
        <v/>
      </c>
      <c r="T98" s="47" t="str">
        <f>IF(F98="","",IF(H98=0,"",VLOOKUP(E98,Clientes3[],4,)))</f>
        <v/>
      </c>
      <c r="U98" s="48" t="str">
        <f t="shared" si="18"/>
        <v/>
      </c>
      <c r="V98" s="49" t="str">
        <f t="shared" si="13"/>
        <v/>
      </c>
      <c r="W98" s="5"/>
    </row>
    <row r="99" spans="1:23" ht="42.75" customHeight="1" x14ac:dyDescent="0.25">
      <c r="A99" s="5"/>
      <c r="B99" s="45"/>
      <c r="C99" s="45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6" t="str">
        <f t="shared" si="10"/>
        <v/>
      </c>
      <c r="L99" s="7" t="str">
        <f t="shared" si="14"/>
        <v/>
      </c>
      <c r="M99" s="7" t="str">
        <f t="shared" si="11"/>
        <v/>
      </c>
      <c r="N99" s="46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6"/>
      <c r="S99" s="47" t="str">
        <f t="shared" si="17"/>
        <v/>
      </c>
      <c r="T99" s="47" t="str">
        <f>IF(F99="","",IF(H99=0,"",VLOOKUP(E99,Clientes3[],4,)))</f>
        <v/>
      </c>
      <c r="U99" s="48" t="str">
        <f t="shared" si="18"/>
        <v/>
      </c>
      <c r="V99" s="49" t="str">
        <f t="shared" si="13"/>
        <v/>
      </c>
      <c r="W99" s="5"/>
    </row>
    <row r="100" spans="1:23" ht="42.75" customHeight="1" x14ac:dyDescent="0.25">
      <c r="A100" s="5"/>
      <c r="B100" s="45"/>
      <c r="C100" s="45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6" t="str">
        <f t="shared" si="10"/>
        <v/>
      </c>
      <c r="L100" s="7" t="str">
        <f t="shared" si="14"/>
        <v/>
      </c>
      <c r="M100" s="7" t="str">
        <f t="shared" si="11"/>
        <v/>
      </c>
      <c r="N100" s="46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6"/>
      <c r="S100" s="47" t="str">
        <f t="shared" si="17"/>
        <v/>
      </c>
      <c r="T100" s="47" t="str">
        <f>IF(F100="","",IF(H100=0,"",VLOOKUP(E100,Clientes3[],4,)))</f>
        <v/>
      </c>
      <c r="U100" s="48" t="str">
        <f t="shared" si="18"/>
        <v/>
      </c>
      <c r="V100" s="49" t="str">
        <f t="shared" si="13"/>
        <v/>
      </c>
      <c r="W100" s="5"/>
    </row>
    <row r="101" spans="1:23" ht="42.75" customHeight="1" x14ac:dyDescent="0.25">
      <c r="A101" s="5"/>
      <c r="B101" s="45"/>
      <c r="C101" s="45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6" t="str">
        <f t="shared" si="10"/>
        <v/>
      </c>
      <c r="L101" s="7" t="str">
        <f t="shared" si="14"/>
        <v/>
      </c>
      <c r="M101" s="7" t="str">
        <f t="shared" si="11"/>
        <v/>
      </c>
      <c r="N101" s="46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6"/>
      <c r="S101" s="47" t="str">
        <f t="shared" si="17"/>
        <v/>
      </c>
      <c r="T101" s="47" t="str">
        <f>IF(F101="","",IF(H101=0,"",VLOOKUP(E101,Clientes3[],4,)))</f>
        <v/>
      </c>
      <c r="U101" s="48" t="str">
        <f t="shared" si="18"/>
        <v/>
      </c>
      <c r="V101" s="49" t="str">
        <f t="shared" si="13"/>
        <v/>
      </c>
      <c r="W101" s="5"/>
    </row>
    <row r="102" spans="1:23" ht="42.75" customHeight="1" x14ac:dyDescent="0.25">
      <c r="A102" s="5"/>
      <c r="B102" s="45"/>
      <c r="C102" s="45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6" t="str">
        <f t="shared" si="10"/>
        <v/>
      </c>
      <c r="L102" s="7" t="str">
        <f t="shared" si="14"/>
        <v/>
      </c>
      <c r="M102" s="7" t="str">
        <f t="shared" si="11"/>
        <v/>
      </c>
      <c r="N102" s="46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6"/>
      <c r="S102" s="47" t="str">
        <f t="shared" si="17"/>
        <v/>
      </c>
      <c r="T102" s="47" t="str">
        <f>IF(F102="","",IF(H102=0,"",VLOOKUP(E102,Clientes3[],4,)))</f>
        <v/>
      </c>
      <c r="U102" s="48" t="str">
        <f t="shared" si="18"/>
        <v/>
      </c>
      <c r="V102" s="49" t="str">
        <f t="shared" si="13"/>
        <v/>
      </c>
      <c r="W102" s="5"/>
    </row>
    <row r="103" spans="1:23" ht="42.75" customHeight="1" x14ac:dyDescent="0.25">
      <c r="A103" s="5"/>
      <c r="B103" s="45"/>
      <c r="C103" s="45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6" t="str">
        <f t="shared" si="10"/>
        <v/>
      </c>
      <c r="L103" s="7" t="str">
        <f t="shared" si="14"/>
        <v/>
      </c>
      <c r="M103" s="7" t="str">
        <f t="shared" si="11"/>
        <v/>
      </c>
      <c r="N103" s="46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6"/>
      <c r="S103" s="47" t="str">
        <f t="shared" si="17"/>
        <v/>
      </c>
      <c r="T103" s="47" t="str">
        <f>IF(F103="","",IF(H103=0,"",VLOOKUP(E103,Clientes3[],4,)))</f>
        <v/>
      </c>
      <c r="U103" s="48" t="str">
        <f t="shared" si="18"/>
        <v/>
      </c>
      <c r="V103" s="49" t="str">
        <f t="shared" si="13"/>
        <v/>
      </c>
      <c r="W103" s="5"/>
    </row>
    <row r="104" spans="1:23" ht="42.75" customHeight="1" x14ac:dyDescent="0.25">
      <c r="A104" s="5"/>
      <c r="B104" s="45"/>
      <c r="C104" s="45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6" t="str">
        <f t="shared" si="10"/>
        <v/>
      </c>
      <c r="L104" s="7" t="str">
        <f t="shared" si="14"/>
        <v/>
      </c>
      <c r="M104" s="7" t="str">
        <f t="shared" si="11"/>
        <v/>
      </c>
      <c r="N104" s="46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6"/>
      <c r="S104" s="47" t="str">
        <f t="shared" si="17"/>
        <v/>
      </c>
      <c r="T104" s="47" t="str">
        <f>IF(F104="","",IF(H104=0,"",VLOOKUP(E104,Clientes3[],4,)))</f>
        <v/>
      </c>
      <c r="U104" s="48" t="str">
        <f t="shared" si="18"/>
        <v/>
      </c>
      <c r="V104" s="49" t="str">
        <f t="shared" si="13"/>
        <v/>
      </c>
      <c r="W104" s="5"/>
    </row>
    <row r="105" spans="1:23" ht="42.75" customHeight="1" x14ac:dyDescent="0.25">
      <c r="A105" s="5"/>
      <c r="B105" s="45"/>
      <c r="C105" s="45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6" t="str">
        <f t="shared" si="10"/>
        <v/>
      </c>
      <c r="L105" s="7" t="str">
        <f t="shared" si="14"/>
        <v/>
      </c>
      <c r="M105" s="7" t="str">
        <f t="shared" si="11"/>
        <v/>
      </c>
      <c r="N105" s="46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6"/>
      <c r="S105" s="47" t="str">
        <f t="shared" si="17"/>
        <v/>
      </c>
      <c r="T105" s="47" t="str">
        <f>IF(F105="","",IF(H105=0,"",VLOOKUP(E105,Clientes3[],4,)))</f>
        <v/>
      </c>
      <c r="U105" s="48" t="str">
        <f t="shared" si="18"/>
        <v/>
      </c>
      <c r="V105" s="49" t="str">
        <f t="shared" si="13"/>
        <v/>
      </c>
      <c r="W105" s="5"/>
    </row>
    <row r="106" spans="1:23" ht="42.75" customHeight="1" x14ac:dyDescent="0.25">
      <c r="A106" s="5"/>
      <c r="B106" s="45"/>
      <c r="C106" s="45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6" t="str">
        <f t="shared" si="10"/>
        <v/>
      </c>
      <c r="L106" s="7" t="str">
        <f t="shared" si="14"/>
        <v/>
      </c>
      <c r="M106" s="7" t="str">
        <f t="shared" si="11"/>
        <v/>
      </c>
      <c r="N106" s="46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6"/>
      <c r="S106" s="47" t="str">
        <f t="shared" si="17"/>
        <v/>
      </c>
      <c r="T106" s="47" t="str">
        <f>IF(F106="","",IF(H106=0,"",VLOOKUP(E106,Clientes3[],4,)))</f>
        <v/>
      </c>
      <c r="U106" s="48" t="str">
        <f t="shared" si="18"/>
        <v/>
      </c>
      <c r="V106" s="49" t="str">
        <f t="shared" si="13"/>
        <v/>
      </c>
      <c r="W106" s="5"/>
    </row>
    <row r="107" spans="1:23" ht="42.75" customHeight="1" x14ac:dyDescent="0.25">
      <c r="A107" s="5"/>
      <c r="B107" s="45"/>
      <c r="C107" s="45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6" t="str">
        <f t="shared" si="10"/>
        <v/>
      </c>
      <c r="L107" s="7" t="str">
        <f t="shared" si="14"/>
        <v/>
      </c>
      <c r="M107" s="7" t="str">
        <f t="shared" si="11"/>
        <v/>
      </c>
      <c r="N107" s="46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6"/>
      <c r="S107" s="47" t="str">
        <f t="shared" si="17"/>
        <v/>
      </c>
      <c r="T107" s="47" t="str">
        <f>IF(F107="","",IF(H107=0,"",VLOOKUP(E107,Clientes3[],4,)))</f>
        <v/>
      </c>
      <c r="U107" s="48" t="str">
        <f t="shared" si="18"/>
        <v/>
      </c>
      <c r="V107" s="49" t="str">
        <f t="shared" si="13"/>
        <v/>
      </c>
      <c r="W107" s="5"/>
    </row>
    <row r="108" spans="1:23" ht="42.75" customHeight="1" x14ac:dyDescent="0.25">
      <c r="A108" s="5"/>
      <c r="B108" s="45"/>
      <c r="C108" s="45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6" t="str">
        <f t="shared" si="10"/>
        <v/>
      </c>
      <c r="L108" s="7" t="str">
        <f t="shared" si="14"/>
        <v/>
      </c>
      <c r="M108" s="7" t="str">
        <f t="shared" si="11"/>
        <v/>
      </c>
      <c r="N108" s="46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6"/>
      <c r="S108" s="47" t="str">
        <f t="shared" si="17"/>
        <v/>
      </c>
      <c r="T108" s="47" t="str">
        <f>IF(F108="","",IF(H108=0,"",VLOOKUP(E108,Clientes3[],4,)))</f>
        <v/>
      </c>
      <c r="U108" s="48" t="str">
        <f t="shared" si="18"/>
        <v/>
      </c>
      <c r="V108" s="49" t="str">
        <f t="shared" si="13"/>
        <v/>
      </c>
      <c r="W108" s="5"/>
    </row>
    <row r="109" spans="1:23" ht="42.75" customHeight="1" x14ac:dyDescent="0.25">
      <c r="A109" s="5"/>
      <c r="B109" s="45"/>
      <c r="C109" s="45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6" t="str">
        <f t="shared" si="10"/>
        <v/>
      </c>
      <c r="L109" s="7" t="str">
        <f t="shared" si="14"/>
        <v/>
      </c>
      <c r="M109" s="7" t="str">
        <f t="shared" si="11"/>
        <v/>
      </c>
      <c r="N109" s="46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6"/>
      <c r="S109" s="47" t="str">
        <f t="shared" si="17"/>
        <v/>
      </c>
      <c r="T109" s="47" t="str">
        <f>IF(F109="","",IF(H109=0,"",VLOOKUP(E109,Clientes3[],4,)))</f>
        <v/>
      </c>
      <c r="U109" s="48" t="str">
        <f t="shared" si="18"/>
        <v/>
      </c>
      <c r="V109" s="49" t="str">
        <f t="shared" si="13"/>
        <v/>
      </c>
      <c r="W109" s="5"/>
    </row>
    <row r="110" spans="1:23" ht="42.75" customHeight="1" x14ac:dyDescent="0.25">
      <c r="A110" s="5"/>
      <c r="B110" s="45"/>
      <c r="C110" s="45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6" t="str">
        <f t="shared" si="10"/>
        <v/>
      </c>
      <c r="L110" s="7" t="str">
        <f t="shared" si="14"/>
        <v/>
      </c>
      <c r="M110" s="7" t="str">
        <f t="shared" si="11"/>
        <v/>
      </c>
      <c r="N110" s="46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6"/>
      <c r="S110" s="47" t="str">
        <f t="shared" si="17"/>
        <v/>
      </c>
      <c r="T110" s="47" t="str">
        <f>IF(F110="","",IF(H110=0,"",VLOOKUP(E110,Clientes3[],4,)))</f>
        <v/>
      </c>
      <c r="U110" s="48" t="str">
        <f t="shared" si="18"/>
        <v/>
      </c>
      <c r="V110" s="49" t="str">
        <f t="shared" si="13"/>
        <v/>
      </c>
      <c r="W110" s="5"/>
    </row>
    <row r="111" spans="1:23" ht="42.75" customHeight="1" x14ac:dyDescent="0.25">
      <c r="A111" s="5"/>
      <c r="B111" s="45"/>
      <c r="C111" s="45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6" t="str">
        <f t="shared" si="10"/>
        <v/>
      </c>
      <c r="L111" s="7" t="str">
        <f t="shared" si="14"/>
        <v/>
      </c>
      <c r="M111" s="7" t="str">
        <f t="shared" si="11"/>
        <v/>
      </c>
      <c r="N111" s="46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6"/>
      <c r="S111" s="47" t="str">
        <f t="shared" si="17"/>
        <v/>
      </c>
      <c r="T111" s="47" t="str">
        <f>IF(F111="","",IF(H111=0,"",VLOOKUP(E111,Clientes3[],4,)))</f>
        <v/>
      </c>
      <c r="U111" s="48" t="str">
        <f t="shared" si="18"/>
        <v/>
      </c>
      <c r="V111" s="49" t="str">
        <f t="shared" si="13"/>
        <v/>
      </c>
      <c r="W111" s="5"/>
    </row>
    <row r="112" spans="1:23" ht="42.75" customHeight="1" x14ac:dyDescent="0.25">
      <c r="A112" s="5"/>
      <c r="B112" s="45"/>
      <c r="C112" s="45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6" t="str">
        <f t="shared" si="10"/>
        <v/>
      </c>
      <c r="L112" s="7" t="str">
        <f t="shared" si="14"/>
        <v/>
      </c>
      <c r="M112" s="7" t="str">
        <f t="shared" si="11"/>
        <v/>
      </c>
      <c r="N112" s="46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6"/>
      <c r="S112" s="47" t="str">
        <f t="shared" si="17"/>
        <v/>
      </c>
      <c r="T112" s="47" t="str">
        <f>IF(F112="","",IF(H112=0,"",VLOOKUP(E112,Clientes3[],4,)))</f>
        <v/>
      </c>
      <c r="U112" s="48" t="str">
        <f t="shared" si="18"/>
        <v/>
      </c>
      <c r="V112" s="49" t="str">
        <f t="shared" si="13"/>
        <v/>
      </c>
      <c r="W112" s="5"/>
    </row>
    <row r="113" spans="1:23" ht="42.75" customHeight="1" x14ac:dyDescent="0.25">
      <c r="A113" s="5"/>
      <c r="B113" s="45"/>
      <c r="C113" s="45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6" t="str">
        <f t="shared" si="10"/>
        <v/>
      </c>
      <c r="L113" s="7" t="str">
        <f t="shared" si="14"/>
        <v/>
      </c>
      <c r="M113" s="7" t="str">
        <f t="shared" si="11"/>
        <v/>
      </c>
      <c r="N113" s="46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6"/>
      <c r="S113" s="47" t="str">
        <f t="shared" si="17"/>
        <v/>
      </c>
      <c r="T113" s="47" t="str">
        <f>IF(F113="","",IF(H113=0,"",VLOOKUP(E113,Clientes3[],4,)))</f>
        <v/>
      </c>
      <c r="U113" s="48" t="str">
        <f t="shared" si="18"/>
        <v/>
      </c>
      <c r="V113" s="49" t="str">
        <f t="shared" si="13"/>
        <v/>
      </c>
      <c r="W113" s="5"/>
    </row>
    <row r="114" spans="1:23" ht="42.75" customHeight="1" x14ac:dyDescent="0.25">
      <c r="A114" s="5"/>
      <c r="B114" s="45"/>
      <c r="C114" s="45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6" t="str">
        <f t="shared" si="10"/>
        <v/>
      </c>
      <c r="L114" s="7" t="str">
        <f t="shared" si="14"/>
        <v/>
      </c>
      <c r="M114" s="7" t="str">
        <f t="shared" si="11"/>
        <v/>
      </c>
      <c r="N114" s="46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6"/>
      <c r="S114" s="47" t="str">
        <f t="shared" si="17"/>
        <v/>
      </c>
      <c r="T114" s="47" t="str">
        <f>IF(F114="","",IF(H114=0,"",VLOOKUP(E114,Clientes3[],4,)))</f>
        <v/>
      </c>
      <c r="U114" s="48" t="str">
        <f t="shared" si="18"/>
        <v/>
      </c>
      <c r="V114" s="49" t="str">
        <f t="shared" si="13"/>
        <v/>
      </c>
      <c r="W114" s="5"/>
    </row>
    <row r="115" spans="1:23" ht="42.75" customHeight="1" x14ac:dyDescent="0.25">
      <c r="A115" s="5"/>
      <c r="B115" s="45"/>
      <c r="C115" s="45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6" t="str">
        <f t="shared" si="10"/>
        <v/>
      </c>
      <c r="L115" s="7" t="str">
        <f t="shared" si="14"/>
        <v/>
      </c>
      <c r="M115" s="7" t="str">
        <f t="shared" si="11"/>
        <v/>
      </c>
      <c r="N115" s="46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6"/>
      <c r="S115" s="47" t="str">
        <f t="shared" si="17"/>
        <v/>
      </c>
      <c r="T115" s="47" t="str">
        <f>IF(F115="","",IF(H115=0,"",VLOOKUP(E115,Clientes3[],4,)))</f>
        <v/>
      </c>
      <c r="U115" s="48" t="str">
        <f t="shared" si="18"/>
        <v/>
      </c>
      <c r="V115" s="49" t="str">
        <f t="shared" si="13"/>
        <v/>
      </c>
      <c r="W115" s="5"/>
    </row>
    <row r="116" spans="1:23" ht="42.75" customHeight="1" x14ac:dyDescent="0.25">
      <c r="A116" s="5"/>
      <c r="B116" s="45"/>
      <c r="C116" s="45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6" t="str">
        <f t="shared" si="10"/>
        <v/>
      </c>
      <c r="L116" s="7" t="str">
        <f t="shared" si="14"/>
        <v/>
      </c>
      <c r="M116" s="7" t="str">
        <f t="shared" si="11"/>
        <v/>
      </c>
      <c r="N116" s="46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6"/>
      <c r="S116" s="47" t="str">
        <f t="shared" si="17"/>
        <v/>
      </c>
      <c r="T116" s="47" t="str">
        <f>IF(F116="","",IF(H116=0,"",VLOOKUP(E116,Clientes3[],4,)))</f>
        <v/>
      </c>
      <c r="U116" s="48" t="str">
        <f t="shared" si="18"/>
        <v/>
      </c>
      <c r="V116" s="49" t="str">
        <f t="shared" si="13"/>
        <v/>
      </c>
      <c r="W116" s="5"/>
    </row>
    <row r="117" spans="1:23" ht="42.75" customHeight="1" x14ac:dyDescent="0.25">
      <c r="A117" s="5"/>
      <c r="B117" s="45"/>
      <c r="C117" s="45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6" t="str">
        <f t="shared" si="10"/>
        <v/>
      </c>
      <c r="L117" s="7" t="str">
        <f t="shared" si="14"/>
        <v/>
      </c>
      <c r="M117" s="7" t="str">
        <f t="shared" si="11"/>
        <v/>
      </c>
      <c r="N117" s="46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6"/>
      <c r="S117" s="47" t="str">
        <f t="shared" si="17"/>
        <v/>
      </c>
      <c r="T117" s="47" t="str">
        <f>IF(F117="","",IF(H117=0,"",VLOOKUP(E117,Clientes3[],4,)))</f>
        <v/>
      </c>
      <c r="U117" s="48" t="str">
        <f t="shared" si="18"/>
        <v/>
      </c>
      <c r="V117" s="49" t="str">
        <f t="shared" si="13"/>
        <v/>
      </c>
      <c r="W117" s="5"/>
    </row>
    <row r="118" spans="1:23" ht="42.75" customHeight="1" x14ac:dyDescent="0.25">
      <c r="A118" s="5"/>
      <c r="B118" s="45"/>
      <c r="C118" s="45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6" t="str">
        <f t="shared" si="10"/>
        <v/>
      </c>
      <c r="L118" s="7" t="str">
        <f t="shared" si="14"/>
        <v/>
      </c>
      <c r="M118" s="7" t="str">
        <f t="shared" si="11"/>
        <v/>
      </c>
      <c r="N118" s="46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6"/>
      <c r="S118" s="47" t="str">
        <f t="shared" si="17"/>
        <v/>
      </c>
      <c r="T118" s="47" t="str">
        <f>IF(F118="","",IF(H118=0,"",VLOOKUP(E118,Clientes3[],4,)))</f>
        <v/>
      </c>
      <c r="U118" s="48" t="str">
        <f t="shared" si="18"/>
        <v/>
      </c>
      <c r="V118" s="49" t="str">
        <f t="shared" si="13"/>
        <v/>
      </c>
      <c r="W118" s="5"/>
    </row>
    <row r="119" spans="1:23" ht="42.75" customHeight="1" x14ac:dyDescent="0.25">
      <c r="A119" s="5"/>
      <c r="B119" s="45"/>
      <c r="C119" s="45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6" t="str">
        <f t="shared" si="10"/>
        <v/>
      </c>
      <c r="L119" s="7" t="str">
        <f t="shared" si="14"/>
        <v/>
      </c>
      <c r="M119" s="7" t="str">
        <f t="shared" si="11"/>
        <v/>
      </c>
      <c r="N119" s="46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6"/>
      <c r="S119" s="47" t="str">
        <f t="shared" si="17"/>
        <v/>
      </c>
      <c r="T119" s="47" t="str">
        <f>IF(F119="","",IF(H119=0,"",VLOOKUP(E119,Clientes3[],4,)))</f>
        <v/>
      </c>
      <c r="U119" s="48" t="str">
        <f t="shared" si="18"/>
        <v/>
      </c>
      <c r="V119" s="49" t="str">
        <f t="shared" si="13"/>
        <v/>
      </c>
      <c r="W119" s="5"/>
    </row>
    <row r="120" spans="1:23" ht="42.75" customHeight="1" x14ac:dyDescent="0.25">
      <c r="A120" s="5"/>
      <c r="B120" s="45"/>
      <c r="C120" s="45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6" t="str">
        <f t="shared" si="10"/>
        <v/>
      </c>
      <c r="L120" s="7" t="str">
        <f t="shared" si="14"/>
        <v/>
      </c>
      <c r="M120" s="7" t="str">
        <f t="shared" si="11"/>
        <v/>
      </c>
      <c r="N120" s="46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6"/>
      <c r="S120" s="47" t="str">
        <f t="shared" si="17"/>
        <v/>
      </c>
      <c r="T120" s="47" t="str">
        <f>IF(F120="","",IF(H120=0,"",VLOOKUP(E120,Clientes3[],4,)))</f>
        <v/>
      </c>
      <c r="U120" s="48" t="str">
        <f t="shared" si="18"/>
        <v/>
      </c>
      <c r="V120" s="49" t="str">
        <f t="shared" si="13"/>
        <v/>
      </c>
      <c r="W120" s="5"/>
    </row>
    <row r="121" spans="1:23" ht="42.75" customHeight="1" x14ac:dyDescent="0.25">
      <c r="A121" s="5"/>
      <c r="B121" s="45"/>
      <c r="C121" s="45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6" t="str">
        <f t="shared" si="10"/>
        <v/>
      </c>
      <c r="L121" s="7" t="str">
        <f t="shared" si="14"/>
        <v/>
      </c>
      <c r="M121" s="7" t="str">
        <f t="shared" si="11"/>
        <v/>
      </c>
      <c r="N121" s="46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6"/>
      <c r="S121" s="47" t="str">
        <f t="shared" si="17"/>
        <v/>
      </c>
      <c r="T121" s="47" t="str">
        <f>IF(F121="","",IF(H121=0,"",VLOOKUP(E121,Clientes3[],4,)))</f>
        <v/>
      </c>
      <c r="U121" s="48" t="str">
        <f t="shared" si="18"/>
        <v/>
      </c>
      <c r="V121" s="49" t="str">
        <f t="shared" si="13"/>
        <v/>
      </c>
      <c r="W121" s="5"/>
    </row>
    <row r="122" spans="1:23" ht="42.75" customHeight="1" x14ac:dyDescent="0.25">
      <c r="A122" s="5"/>
      <c r="B122" s="45"/>
      <c r="C122" s="45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6" t="str">
        <f t="shared" si="10"/>
        <v/>
      </c>
      <c r="L122" s="7" t="str">
        <f t="shared" si="14"/>
        <v/>
      </c>
      <c r="M122" s="7" t="str">
        <f t="shared" si="11"/>
        <v/>
      </c>
      <c r="N122" s="46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6"/>
      <c r="S122" s="47" t="str">
        <f t="shared" si="17"/>
        <v/>
      </c>
      <c r="T122" s="47" t="str">
        <f>IF(F122="","",IF(H122=0,"",VLOOKUP(E122,Clientes3[],4,)))</f>
        <v/>
      </c>
      <c r="U122" s="48" t="str">
        <f t="shared" si="18"/>
        <v/>
      </c>
      <c r="V122" s="49" t="str">
        <f t="shared" si="13"/>
        <v/>
      </c>
      <c r="W122" s="5"/>
    </row>
    <row r="123" spans="1:23" ht="42.75" customHeight="1" x14ac:dyDescent="0.25">
      <c r="A123" s="5"/>
      <c r="B123" s="45"/>
      <c r="C123" s="45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6" t="str">
        <f t="shared" si="10"/>
        <v/>
      </c>
      <c r="L123" s="7" t="str">
        <f t="shared" si="14"/>
        <v/>
      </c>
      <c r="M123" s="7" t="str">
        <f t="shared" si="11"/>
        <v/>
      </c>
      <c r="N123" s="46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6"/>
      <c r="S123" s="47" t="str">
        <f t="shared" si="17"/>
        <v/>
      </c>
      <c r="T123" s="47" t="str">
        <f>IF(F123="","",IF(H123=0,"",VLOOKUP(E123,Clientes3[],4,)))</f>
        <v/>
      </c>
      <c r="U123" s="48" t="str">
        <f t="shared" si="18"/>
        <v/>
      </c>
      <c r="V123" s="49" t="str">
        <f t="shared" si="13"/>
        <v/>
      </c>
      <c r="W123" s="5"/>
    </row>
    <row r="124" spans="1:23" ht="42.75" customHeight="1" x14ac:dyDescent="0.25">
      <c r="A124" s="5"/>
      <c r="B124" s="45"/>
      <c r="C124" s="45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6" t="str">
        <f t="shared" si="10"/>
        <v/>
      </c>
      <c r="L124" s="7" t="str">
        <f t="shared" si="14"/>
        <v/>
      </c>
      <c r="M124" s="7" t="str">
        <f t="shared" si="11"/>
        <v/>
      </c>
      <c r="N124" s="46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6"/>
      <c r="S124" s="47" t="str">
        <f t="shared" si="17"/>
        <v/>
      </c>
      <c r="T124" s="47" t="str">
        <f>IF(F124="","",IF(H124=0,"",VLOOKUP(E124,Clientes3[],4,)))</f>
        <v/>
      </c>
      <c r="U124" s="48" t="str">
        <f t="shared" si="18"/>
        <v/>
      </c>
      <c r="V124" s="49" t="str">
        <f t="shared" si="13"/>
        <v/>
      </c>
      <c r="W124" s="5"/>
    </row>
    <row r="125" spans="1:23" ht="42.75" customHeight="1" x14ac:dyDescent="0.25">
      <c r="A125" s="5"/>
      <c r="B125" s="45"/>
      <c r="C125" s="45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6" t="str">
        <f t="shared" si="10"/>
        <v/>
      </c>
      <c r="L125" s="7" t="str">
        <f t="shared" si="14"/>
        <v/>
      </c>
      <c r="M125" s="7" t="str">
        <f t="shared" si="11"/>
        <v/>
      </c>
      <c r="N125" s="46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6"/>
      <c r="S125" s="47" t="str">
        <f t="shared" si="17"/>
        <v/>
      </c>
      <c r="T125" s="47" t="str">
        <f>IF(F125="","",IF(H125=0,"",VLOOKUP(E125,Clientes3[],4,)))</f>
        <v/>
      </c>
      <c r="U125" s="48" t="str">
        <f t="shared" si="18"/>
        <v/>
      </c>
      <c r="V125" s="49" t="str">
        <f t="shared" si="13"/>
        <v/>
      </c>
      <c r="W125" s="5"/>
    </row>
    <row r="126" spans="1:23" ht="42.75" customHeight="1" x14ac:dyDescent="0.25">
      <c r="A126" s="5"/>
      <c r="B126" s="45"/>
      <c r="C126" s="45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6" t="str">
        <f t="shared" si="10"/>
        <v/>
      </c>
      <c r="L126" s="7" t="str">
        <f t="shared" si="14"/>
        <v/>
      </c>
      <c r="M126" s="7" t="str">
        <f t="shared" si="11"/>
        <v/>
      </c>
      <c r="N126" s="46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6"/>
      <c r="S126" s="47" t="str">
        <f t="shared" si="17"/>
        <v/>
      </c>
      <c r="T126" s="47" t="str">
        <f>IF(F126="","",IF(H126=0,"",VLOOKUP(E126,Clientes3[],4,)))</f>
        <v/>
      </c>
      <c r="U126" s="48" t="str">
        <f t="shared" si="18"/>
        <v/>
      </c>
      <c r="V126" s="49" t="str">
        <f t="shared" si="13"/>
        <v/>
      </c>
      <c r="W126" s="5"/>
    </row>
    <row r="127" spans="1:23" ht="42.75" customHeight="1" x14ac:dyDescent="0.25">
      <c r="A127" s="5"/>
      <c r="B127" s="45"/>
      <c r="C127" s="45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6" t="str">
        <f t="shared" si="10"/>
        <v/>
      </c>
      <c r="L127" s="7" t="str">
        <f t="shared" si="14"/>
        <v/>
      </c>
      <c r="M127" s="7" t="str">
        <f t="shared" si="11"/>
        <v/>
      </c>
      <c r="N127" s="46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6"/>
      <c r="S127" s="47" t="str">
        <f t="shared" si="17"/>
        <v/>
      </c>
      <c r="T127" s="47" t="str">
        <f>IF(F127="","",IF(H127=0,"",VLOOKUP(E127,Clientes3[],4,)))</f>
        <v/>
      </c>
      <c r="U127" s="48" t="str">
        <f t="shared" si="18"/>
        <v/>
      </c>
      <c r="V127" s="49" t="str">
        <f t="shared" si="13"/>
        <v/>
      </c>
      <c r="W127" s="5"/>
    </row>
    <row r="128" spans="1:23" ht="42.75" customHeight="1" x14ac:dyDescent="0.25">
      <c r="A128" s="5"/>
      <c r="B128" s="45"/>
      <c r="C128" s="45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6" t="str">
        <f t="shared" si="10"/>
        <v/>
      </c>
      <c r="L128" s="7" t="str">
        <f t="shared" si="14"/>
        <v/>
      </c>
      <c r="M128" s="7" t="str">
        <f t="shared" si="11"/>
        <v/>
      </c>
      <c r="N128" s="46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6"/>
      <c r="S128" s="47" t="str">
        <f t="shared" si="17"/>
        <v/>
      </c>
      <c r="T128" s="47" t="str">
        <f>IF(F128="","",IF(H128=0,"",VLOOKUP(E128,Clientes3[],4,)))</f>
        <v/>
      </c>
      <c r="U128" s="48" t="str">
        <f t="shared" si="18"/>
        <v/>
      </c>
      <c r="V128" s="49" t="str">
        <f t="shared" si="13"/>
        <v/>
      </c>
      <c r="W128" s="5"/>
    </row>
    <row r="129" spans="1:23" ht="42.75" customHeight="1" x14ac:dyDescent="0.25">
      <c r="A129" s="5"/>
      <c r="B129" s="45"/>
      <c r="C129" s="45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6" t="str">
        <f t="shared" si="10"/>
        <v/>
      </c>
      <c r="L129" s="7" t="str">
        <f t="shared" si="14"/>
        <v/>
      </c>
      <c r="M129" s="7" t="str">
        <f t="shared" si="11"/>
        <v/>
      </c>
      <c r="N129" s="46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6"/>
      <c r="S129" s="47" t="str">
        <f t="shared" si="17"/>
        <v/>
      </c>
      <c r="T129" s="47" t="str">
        <f>IF(F129="","",IF(H129=0,"",VLOOKUP(E129,Clientes3[],4,)))</f>
        <v/>
      </c>
      <c r="U129" s="48" t="str">
        <f t="shared" si="18"/>
        <v/>
      </c>
      <c r="V129" s="49" t="str">
        <f t="shared" si="13"/>
        <v/>
      </c>
      <c r="W129" s="5"/>
    </row>
    <row r="130" spans="1:23" ht="42.75" customHeight="1" x14ac:dyDescent="0.25">
      <c r="A130" s="5"/>
      <c r="B130" s="45"/>
      <c r="C130" s="45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6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6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6"/>
      <c r="S130" s="47" t="str">
        <f t="shared" si="17"/>
        <v/>
      </c>
      <c r="T130" s="47" t="str">
        <f>IF(F130="","",IF(H130=0,"",VLOOKUP(E130,Clientes3[],4,)))</f>
        <v/>
      </c>
      <c r="U130" s="48" t="str">
        <f t="shared" si="18"/>
        <v/>
      </c>
      <c r="V130" s="49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5"/>
      <c r="C131" s="45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6" t="str">
        <f t="shared" si="20"/>
        <v/>
      </c>
      <c r="L131" s="7" t="str">
        <f t="shared" si="14"/>
        <v/>
      </c>
      <c r="M131" s="7" t="str">
        <f t="shared" si="21"/>
        <v/>
      </c>
      <c r="N131" s="46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6"/>
      <c r="S131" s="47" t="str">
        <f t="shared" si="17"/>
        <v/>
      </c>
      <c r="T131" s="47" t="str">
        <f>IF(F131="","",IF(H131=0,"",VLOOKUP(E131,Clientes3[],4,)))</f>
        <v/>
      </c>
      <c r="U131" s="48" t="str">
        <f t="shared" si="18"/>
        <v/>
      </c>
      <c r="V131" s="49" t="str">
        <f t="shared" si="23"/>
        <v/>
      </c>
      <c r="W131" s="5"/>
    </row>
    <row r="132" spans="1:23" ht="42.75" customHeight="1" x14ac:dyDescent="0.25">
      <c r="A132" s="5"/>
      <c r="B132" s="45"/>
      <c r="C132" s="45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6" t="str">
        <f t="shared" si="20"/>
        <v/>
      </c>
      <c r="L132" s="7" t="str">
        <f t="shared" ref="L132:L195" si="24">IF(F132="ALCAMPO CONGELADO ZARAGOZA",22.04,"")</f>
        <v/>
      </c>
      <c r="M132" s="7" t="str">
        <f t="shared" si="21"/>
        <v/>
      </c>
      <c r="N132" s="46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6"/>
      <c r="S132" s="47" t="str">
        <f t="shared" ref="S132:S195" si="27">IF(P132="","",IF(Q132="",P132/R132,Q132/R132))</f>
        <v/>
      </c>
      <c r="T132" s="47" t="str">
        <f>IF(F132="","",IF(H132=0,"",VLOOKUP(E132,Clientes3[],4,)))</f>
        <v/>
      </c>
      <c r="U132" s="48" t="str">
        <f t="shared" ref="U132:U195" si="28">IF(H132=0,"",IF(R132="","",IF(T132="",R132-(R132*S132),R132-(R132*T132))))</f>
        <v/>
      </c>
      <c r="V132" s="49" t="str">
        <f t="shared" si="23"/>
        <v/>
      </c>
      <c r="W132" s="5"/>
    </row>
    <row r="133" spans="1:23" ht="42.75" customHeight="1" x14ac:dyDescent="0.25">
      <c r="A133" s="5"/>
      <c r="B133" s="45"/>
      <c r="C133" s="45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6" t="str">
        <f t="shared" si="20"/>
        <v/>
      </c>
      <c r="L133" s="7" t="str">
        <f t="shared" si="24"/>
        <v/>
      </c>
      <c r="M133" s="7" t="str">
        <f t="shared" si="21"/>
        <v/>
      </c>
      <c r="N133" s="46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6"/>
      <c r="S133" s="47" t="str">
        <f t="shared" si="27"/>
        <v/>
      </c>
      <c r="T133" s="47" t="str">
        <f>IF(F133="","",IF(H133=0,"",VLOOKUP(E133,Clientes3[],4,)))</f>
        <v/>
      </c>
      <c r="U133" s="48" t="str">
        <f t="shared" si="28"/>
        <v/>
      </c>
      <c r="V133" s="49" t="str">
        <f t="shared" si="23"/>
        <v/>
      </c>
      <c r="W133" s="5"/>
    </row>
    <row r="134" spans="1:23" ht="42.75" customHeight="1" x14ac:dyDescent="0.25">
      <c r="A134" s="5"/>
      <c r="B134" s="45"/>
      <c r="C134" s="45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6" t="str">
        <f t="shared" si="20"/>
        <v/>
      </c>
      <c r="L134" s="7" t="str">
        <f t="shared" si="24"/>
        <v/>
      </c>
      <c r="M134" s="7" t="str">
        <f t="shared" si="21"/>
        <v/>
      </c>
      <c r="N134" s="46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6"/>
      <c r="S134" s="47" t="str">
        <f t="shared" si="27"/>
        <v/>
      </c>
      <c r="T134" s="47" t="str">
        <f>IF(F134="","",IF(H134=0,"",VLOOKUP(E134,Clientes3[],4,)))</f>
        <v/>
      </c>
      <c r="U134" s="48" t="str">
        <f t="shared" si="28"/>
        <v/>
      </c>
      <c r="V134" s="49" t="str">
        <f t="shared" si="23"/>
        <v/>
      </c>
      <c r="W134" s="5"/>
    </row>
    <row r="135" spans="1:23" ht="42.75" customHeight="1" x14ac:dyDescent="0.25">
      <c r="A135" s="5"/>
      <c r="B135" s="45"/>
      <c r="C135" s="45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6" t="str">
        <f t="shared" si="20"/>
        <v/>
      </c>
      <c r="L135" s="7" t="str">
        <f t="shared" si="24"/>
        <v/>
      </c>
      <c r="M135" s="7" t="str">
        <f t="shared" si="21"/>
        <v/>
      </c>
      <c r="N135" s="46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6"/>
      <c r="S135" s="47" t="str">
        <f t="shared" si="27"/>
        <v/>
      </c>
      <c r="T135" s="47" t="str">
        <f>IF(F135="","",IF(H135=0,"",VLOOKUP(E135,Clientes3[],4,)))</f>
        <v/>
      </c>
      <c r="U135" s="48" t="str">
        <f t="shared" si="28"/>
        <v/>
      </c>
      <c r="V135" s="49" t="str">
        <f t="shared" si="23"/>
        <v/>
      </c>
      <c r="W135" s="5"/>
    </row>
    <row r="136" spans="1:23" ht="42.75" customHeight="1" x14ac:dyDescent="0.25">
      <c r="A136" s="5"/>
      <c r="B136" s="45"/>
      <c r="C136" s="45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6" t="str">
        <f t="shared" si="20"/>
        <v/>
      </c>
      <c r="L136" s="7" t="str">
        <f t="shared" si="24"/>
        <v/>
      </c>
      <c r="M136" s="7" t="str">
        <f t="shared" si="21"/>
        <v/>
      </c>
      <c r="N136" s="46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6"/>
      <c r="S136" s="47" t="str">
        <f t="shared" si="27"/>
        <v/>
      </c>
      <c r="T136" s="47" t="str">
        <f>IF(F136="","",IF(H136=0,"",VLOOKUP(E136,Clientes3[],4,)))</f>
        <v/>
      </c>
      <c r="U136" s="48" t="str">
        <f t="shared" si="28"/>
        <v/>
      </c>
      <c r="V136" s="49" t="str">
        <f t="shared" si="23"/>
        <v/>
      </c>
      <c r="W136" s="5"/>
    </row>
    <row r="137" spans="1:23" ht="42.75" customHeight="1" x14ac:dyDescent="0.25">
      <c r="A137" s="5"/>
      <c r="B137" s="45"/>
      <c r="C137" s="45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6" t="str">
        <f t="shared" si="20"/>
        <v/>
      </c>
      <c r="L137" s="7" t="str">
        <f t="shared" si="24"/>
        <v/>
      </c>
      <c r="M137" s="7" t="str">
        <f t="shared" si="21"/>
        <v/>
      </c>
      <c r="N137" s="46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6"/>
      <c r="S137" s="47" t="str">
        <f t="shared" si="27"/>
        <v/>
      </c>
      <c r="T137" s="47" t="str">
        <f>IF(F137="","",IF(H137=0,"",VLOOKUP(E137,Clientes3[],4,)))</f>
        <v/>
      </c>
      <c r="U137" s="48" t="str">
        <f t="shared" si="28"/>
        <v/>
      </c>
      <c r="V137" s="49" t="str">
        <f t="shared" si="23"/>
        <v/>
      </c>
      <c r="W137" s="5"/>
    </row>
    <row r="138" spans="1:23" ht="42.75" customHeight="1" x14ac:dyDescent="0.25">
      <c r="A138" s="5"/>
      <c r="B138" s="45"/>
      <c r="C138" s="45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6" t="str">
        <f t="shared" si="20"/>
        <v/>
      </c>
      <c r="L138" s="7" t="str">
        <f t="shared" si="24"/>
        <v/>
      </c>
      <c r="M138" s="7" t="str">
        <f t="shared" si="21"/>
        <v/>
      </c>
      <c r="N138" s="46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6"/>
      <c r="S138" s="47" t="str">
        <f t="shared" si="27"/>
        <v/>
      </c>
      <c r="T138" s="47" t="str">
        <f>IF(F138="","",IF(H138=0,"",VLOOKUP(E138,Clientes3[],4,)))</f>
        <v/>
      </c>
      <c r="U138" s="48" t="str">
        <f t="shared" si="28"/>
        <v/>
      </c>
      <c r="V138" s="49" t="str">
        <f t="shared" si="23"/>
        <v/>
      </c>
      <c r="W138" s="5"/>
    </row>
    <row r="139" spans="1:23" ht="42.75" customHeight="1" x14ac:dyDescent="0.25">
      <c r="A139" s="5"/>
      <c r="B139" s="45"/>
      <c r="C139" s="45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6" t="str">
        <f t="shared" si="20"/>
        <v/>
      </c>
      <c r="L139" s="7" t="str">
        <f t="shared" si="24"/>
        <v/>
      </c>
      <c r="M139" s="7" t="str">
        <f t="shared" si="21"/>
        <v/>
      </c>
      <c r="N139" s="46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6"/>
      <c r="S139" s="47" t="str">
        <f t="shared" si="27"/>
        <v/>
      </c>
      <c r="T139" s="47" t="str">
        <f>IF(F139="","",IF(H139=0,"",VLOOKUP(E139,Clientes3[],4,)))</f>
        <v/>
      </c>
      <c r="U139" s="48" t="str">
        <f t="shared" si="28"/>
        <v/>
      </c>
      <c r="V139" s="49" t="str">
        <f t="shared" si="23"/>
        <v/>
      </c>
      <c r="W139" s="5"/>
    </row>
    <row r="140" spans="1:23" ht="42.75" customHeight="1" x14ac:dyDescent="0.25">
      <c r="A140" s="5"/>
      <c r="B140" s="45"/>
      <c r="C140" s="45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6" t="str">
        <f t="shared" si="20"/>
        <v/>
      </c>
      <c r="L140" s="7" t="str">
        <f t="shared" si="24"/>
        <v/>
      </c>
      <c r="M140" s="7" t="str">
        <f t="shared" si="21"/>
        <v/>
      </c>
      <c r="N140" s="46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6"/>
      <c r="S140" s="47" t="str">
        <f t="shared" si="27"/>
        <v/>
      </c>
      <c r="T140" s="47" t="str">
        <f>IF(F140="","",IF(H140=0,"",VLOOKUP(E140,Clientes3[],4,)))</f>
        <v/>
      </c>
      <c r="U140" s="48" t="str">
        <f t="shared" si="28"/>
        <v/>
      </c>
      <c r="V140" s="49" t="str">
        <f t="shared" si="23"/>
        <v/>
      </c>
      <c r="W140" s="5"/>
    </row>
    <row r="141" spans="1:23" ht="42.75" customHeight="1" x14ac:dyDescent="0.25">
      <c r="A141" s="5"/>
      <c r="B141" s="45"/>
      <c r="C141" s="45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6" t="str">
        <f t="shared" si="20"/>
        <v/>
      </c>
      <c r="L141" s="7" t="str">
        <f t="shared" si="24"/>
        <v/>
      </c>
      <c r="M141" s="7" t="str">
        <f t="shared" si="21"/>
        <v/>
      </c>
      <c r="N141" s="46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6"/>
      <c r="S141" s="47" t="str">
        <f t="shared" si="27"/>
        <v/>
      </c>
      <c r="T141" s="47" t="str">
        <f>IF(F141="","",IF(H141=0,"",VLOOKUP(E141,Clientes3[],4,)))</f>
        <v/>
      </c>
      <c r="U141" s="48" t="str">
        <f t="shared" si="28"/>
        <v/>
      </c>
      <c r="V141" s="49" t="str">
        <f t="shared" si="23"/>
        <v/>
      </c>
      <c r="W141" s="5"/>
    </row>
    <row r="142" spans="1:23" ht="42.75" customHeight="1" x14ac:dyDescent="0.25">
      <c r="A142" s="5"/>
      <c r="B142" s="45"/>
      <c r="C142" s="45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6" t="str">
        <f t="shared" si="20"/>
        <v/>
      </c>
      <c r="L142" s="7" t="str">
        <f t="shared" si="24"/>
        <v/>
      </c>
      <c r="M142" s="7" t="str">
        <f t="shared" si="21"/>
        <v/>
      </c>
      <c r="N142" s="46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6"/>
      <c r="S142" s="47" t="str">
        <f t="shared" si="27"/>
        <v/>
      </c>
      <c r="T142" s="47" t="str">
        <f>IF(F142="","",IF(H142=0,"",VLOOKUP(E142,Clientes3[],4,)))</f>
        <v/>
      </c>
      <c r="U142" s="48" t="str">
        <f t="shared" si="28"/>
        <v/>
      </c>
      <c r="V142" s="49" t="str">
        <f t="shared" si="23"/>
        <v/>
      </c>
      <c r="W142" s="5"/>
    </row>
    <row r="143" spans="1:23" ht="42.75" customHeight="1" x14ac:dyDescent="0.25">
      <c r="A143" s="5"/>
      <c r="B143" s="45"/>
      <c r="C143" s="45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6" t="str">
        <f t="shared" si="20"/>
        <v/>
      </c>
      <c r="L143" s="7" t="str">
        <f t="shared" si="24"/>
        <v/>
      </c>
      <c r="M143" s="7" t="str">
        <f t="shared" si="21"/>
        <v/>
      </c>
      <c r="N143" s="46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6"/>
      <c r="S143" s="47" t="str">
        <f t="shared" si="27"/>
        <v/>
      </c>
      <c r="T143" s="47" t="str">
        <f>IF(F143="","",IF(H143=0,"",VLOOKUP(E143,Clientes3[],4,)))</f>
        <v/>
      </c>
      <c r="U143" s="48" t="str">
        <f t="shared" si="28"/>
        <v/>
      </c>
      <c r="V143" s="49" t="str">
        <f t="shared" si="23"/>
        <v/>
      </c>
      <c r="W143" s="5"/>
    </row>
    <row r="144" spans="1:23" ht="42.75" customHeight="1" x14ac:dyDescent="0.25">
      <c r="A144" s="5"/>
      <c r="B144" s="45"/>
      <c r="C144" s="45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6" t="str">
        <f t="shared" si="20"/>
        <v/>
      </c>
      <c r="L144" s="7" t="str">
        <f t="shared" si="24"/>
        <v/>
      </c>
      <c r="M144" s="7" t="str">
        <f t="shared" si="21"/>
        <v/>
      </c>
      <c r="N144" s="46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6"/>
      <c r="S144" s="47" t="str">
        <f t="shared" si="27"/>
        <v/>
      </c>
      <c r="T144" s="47" t="str">
        <f>IF(F144="","",IF(H144=0,"",VLOOKUP(E144,Clientes3[],4,)))</f>
        <v/>
      </c>
      <c r="U144" s="48" t="str">
        <f t="shared" si="28"/>
        <v/>
      </c>
      <c r="V144" s="49" t="str">
        <f t="shared" si="23"/>
        <v/>
      </c>
      <c r="W144" s="5"/>
    </row>
    <row r="145" spans="1:23" ht="42.75" customHeight="1" x14ac:dyDescent="0.25">
      <c r="A145" s="5"/>
      <c r="B145" s="45"/>
      <c r="C145" s="45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6" t="str">
        <f t="shared" si="20"/>
        <v/>
      </c>
      <c r="L145" s="7" t="str">
        <f t="shared" si="24"/>
        <v/>
      </c>
      <c r="M145" s="7" t="str">
        <f t="shared" si="21"/>
        <v/>
      </c>
      <c r="N145" s="46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6"/>
      <c r="S145" s="47" t="str">
        <f t="shared" si="27"/>
        <v/>
      </c>
      <c r="T145" s="47" t="str">
        <f>IF(F145="","",IF(H145=0,"",VLOOKUP(E145,Clientes3[],4,)))</f>
        <v/>
      </c>
      <c r="U145" s="48" t="str">
        <f t="shared" si="28"/>
        <v/>
      </c>
      <c r="V145" s="49" t="str">
        <f t="shared" si="23"/>
        <v/>
      </c>
      <c r="W145" s="5"/>
    </row>
    <row r="146" spans="1:23" ht="42.75" customHeight="1" x14ac:dyDescent="0.25">
      <c r="A146" s="5"/>
      <c r="B146" s="45"/>
      <c r="C146" s="45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6" t="str">
        <f t="shared" si="20"/>
        <v/>
      </c>
      <c r="L146" s="7" t="str">
        <f t="shared" si="24"/>
        <v/>
      </c>
      <c r="M146" s="7" t="str">
        <f t="shared" si="21"/>
        <v/>
      </c>
      <c r="N146" s="46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6"/>
      <c r="S146" s="47" t="str">
        <f t="shared" si="27"/>
        <v/>
      </c>
      <c r="T146" s="47" t="str">
        <f>IF(F146="","",IF(H146=0,"",VLOOKUP(E146,Clientes3[],4,)))</f>
        <v/>
      </c>
      <c r="U146" s="48" t="str">
        <f t="shared" si="28"/>
        <v/>
      </c>
      <c r="V146" s="49" t="str">
        <f t="shared" si="23"/>
        <v/>
      </c>
      <c r="W146" s="5"/>
    </row>
    <row r="147" spans="1:23" ht="42.75" customHeight="1" x14ac:dyDescent="0.25">
      <c r="A147" s="5"/>
      <c r="B147" s="45"/>
      <c r="C147" s="45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6" t="str">
        <f t="shared" si="20"/>
        <v/>
      </c>
      <c r="L147" s="7" t="str">
        <f t="shared" si="24"/>
        <v/>
      </c>
      <c r="M147" s="7" t="str">
        <f t="shared" si="21"/>
        <v/>
      </c>
      <c r="N147" s="46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6"/>
      <c r="S147" s="47" t="str">
        <f t="shared" si="27"/>
        <v/>
      </c>
      <c r="T147" s="47" t="str">
        <f>IF(F147="","",IF(H147=0,"",VLOOKUP(E147,Clientes3[],4,)))</f>
        <v/>
      </c>
      <c r="U147" s="48" t="str">
        <f t="shared" si="28"/>
        <v/>
      </c>
      <c r="V147" s="49" t="str">
        <f t="shared" si="23"/>
        <v/>
      </c>
      <c r="W147" s="5"/>
    </row>
    <row r="148" spans="1:23" ht="42.75" customHeight="1" x14ac:dyDescent="0.25">
      <c r="A148" s="5"/>
      <c r="B148" s="45"/>
      <c r="C148" s="45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6" t="str">
        <f t="shared" si="20"/>
        <v/>
      </c>
      <c r="L148" s="7" t="str">
        <f t="shared" si="24"/>
        <v/>
      </c>
      <c r="M148" s="7" t="str">
        <f t="shared" si="21"/>
        <v/>
      </c>
      <c r="N148" s="46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6"/>
      <c r="S148" s="47" t="str">
        <f t="shared" si="27"/>
        <v/>
      </c>
      <c r="T148" s="47" t="str">
        <f>IF(F148="","",IF(H148=0,"",VLOOKUP(E148,Clientes3[],4,)))</f>
        <v/>
      </c>
      <c r="U148" s="48" t="str">
        <f t="shared" si="28"/>
        <v/>
      </c>
      <c r="V148" s="49" t="str">
        <f t="shared" si="23"/>
        <v/>
      </c>
      <c r="W148" s="5"/>
    </row>
    <row r="149" spans="1:23" ht="42.75" customHeight="1" x14ac:dyDescent="0.25">
      <c r="A149" s="5"/>
      <c r="B149" s="45"/>
      <c r="C149" s="45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6" t="str">
        <f t="shared" si="20"/>
        <v/>
      </c>
      <c r="L149" s="7" t="str">
        <f t="shared" si="24"/>
        <v/>
      </c>
      <c r="M149" s="7" t="str">
        <f t="shared" si="21"/>
        <v/>
      </c>
      <c r="N149" s="46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6"/>
      <c r="S149" s="47" t="str">
        <f t="shared" si="27"/>
        <v/>
      </c>
      <c r="T149" s="47" t="str">
        <f>IF(F149="","",IF(H149=0,"",VLOOKUP(E149,Clientes3[],4,)))</f>
        <v/>
      </c>
      <c r="U149" s="48" t="str">
        <f t="shared" si="28"/>
        <v/>
      </c>
      <c r="V149" s="49" t="str">
        <f t="shared" si="23"/>
        <v/>
      </c>
      <c r="W149" s="5"/>
    </row>
    <row r="150" spans="1:23" ht="42.75" customHeight="1" x14ac:dyDescent="0.25">
      <c r="A150" s="5"/>
      <c r="B150" s="45"/>
      <c r="C150" s="45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6" t="str">
        <f t="shared" si="20"/>
        <v/>
      </c>
      <c r="L150" s="7" t="str">
        <f t="shared" si="24"/>
        <v/>
      </c>
      <c r="M150" s="7" t="str">
        <f t="shared" si="21"/>
        <v/>
      </c>
      <c r="N150" s="46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6"/>
      <c r="S150" s="47" t="str">
        <f t="shared" si="27"/>
        <v/>
      </c>
      <c r="T150" s="47" t="str">
        <f>IF(F150="","",IF(H150=0,"",VLOOKUP(E150,Clientes3[],4,)))</f>
        <v/>
      </c>
      <c r="U150" s="48" t="str">
        <f t="shared" si="28"/>
        <v/>
      </c>
      <c r="V150" s="49" t="str">
        <f t="shared" si="23"/>
        <v/>
      </c>
      <c r="W150" s="5"/>
    </row>
    <row r="151" spans="1:23" ht="42.75" customHeight="1" x14ac:dyDescent="0.25">
      <c r="A151" s="5"/>
      <c r="B151" s="45"/>
      <c r="C151" s="45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6" t="str">
        <f t="shared" si="20"/>
        <v/>
      </c>
      <c r="L151" s="7" t="str">
        <f t="shared" si="24"/>
        <v/>
      </c>
      <c r="M151" s="7" t="str">
        <f t="shared" si="21"/>
        <v/>
      </c>
      <c r="N151" s="46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6"/>
      <c r="S151" s="47" t="str">
        <f t="shared" si="27"/>
        <v/>
      </c>
      <c r="T151" s="47" t="str">
        <f>IF(F151="","",IF(H151=0,"",VLOOKUP(E151,Clientes3[],4,)))</f>
        <v/>
      </c>
      <c r="U151" s="48" t="str">
        <f t="shared" si="28"/>
        <v/>
      </c>
      <c r="V151" s="49" t="str">
        <f t="shared" si="23"/>
        <v/>
      </c>
      <c r="W151" s="5"/>
    </row>
    <row r="152" spans="1:23" ht="42.75" customHeight="1" x14ac:dyDescent="0.25">
      <c r="A152" s="5"/>
      <c r="B152" s="45"/>
      <c r="C152" s="45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6" t="str">
        <f t="shared" si="20"/>
        <v/>
      </c>
      <c r="L152" s="7" t="str">
        <f t="shared" si="24"/>
        <v/>
      </c>
      <c r="M152" s="7" t="str">
        <f t="shared" si="21"/>
        <v/>
      </c>
      <c r="N152" s="46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6"/>
      <c r="S152" s="47" t="str">
        <f t="shared" si="27"/>
        <v/>
      </c>
      <c r="T152" s="47" t="str">
        <f>IF(F152="","",IF(H152=0,"",VLOOKUP(E152,Clientes3[],4,)))</f>
        <v/>
      </c>
      <c r="U152" s="48" t="str">
        <f t="shared" si="28"/>
        <v/>
      </c>
      <c r="V152" s="49" t="str">
        <f t="shared" si="23"/>
        <v/>
      </c>
      <c r="W152" s="5"/>
    </row>
    <row r="153" spans="1:23" ht="42.75" customHeight="1" x14ac:dyDescent="0.25">
      <c r="A153" s="5"/>
      <c r="B153" s="45"/>
      <c r="C153" s="45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6" t="str">
        <f t="shared" si="20"/>
        <v/>
      </c>
      <c r="L153" s="7" t="str">
        <f t="shared" si="24"/>
        <v/>
      </c>
      <c r="M153" s="7" t="str">
        <f t="shared" si="21"/>
        <v/>
      </c>
      <c r="N153" s="46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6"/>
      <c r="S153" s="47" t="str">
        <f t="shared" si="27"/>
        <v/>
      </c>
      <c r="T153" s="47" t="str">
        <f>IF(F153="","",IF(H153=0,"",VLOOKUP(E153,Clientes3[],4,)))</f>
        <v/>
      </c>
      <c r="U153" s="48" t="str">
        <f t="shared" si="28"/>
        <v/>
      </c>
      <c r="V153" s="49" t="str">
        <f t="shared" si="23"/>
        <v/>
      </c>
      <c r="W153" s="5"/>
    </row>
    <row r="154" spans="1:23" ht="42.75" customHeight="1" x14ac:dyDescent="0.25">
      <c r="A154" s="5"/>
      <c r="B154" s="45"/>
      <c r="C154" s="45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6" t="str">
        <f t="shared" si="20"/>
        <v/>
      </c>
      <c r="L154" s="7" t="str">
        <f t="shared" si="24"/>
        <v/>
      </c>
      <c r="M154" s="7" t="str">
        <f t="shared" si="21"/>
        <v/>
      </c>
      <c r="N154" s="46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6"/>
      <c r="S154" s="47" t="str">
        <f t="shared" si="27"/>
        <v/>
      </c>
      <c r="T154" s="47" t="str">
        <f>IF(F154="","",IF(H154=0,"",VLOOKUP(E154,Clientes3[],4,)))</f>
        <v/>
      </c>
      <c r="U154" s="48" t="str">
        <f t="shared" si="28"/>
        <v/>
      </c>
      <c r="V154" s="49" t="str">
        <f t="shared" si="23"/>
        <v/>
      </c>
      <c r="W154" s="5"/>
    </row>
    <row r="155" spans="1:23" ht="42.75" customHeight="1" x14ac:dyDescent="0.25">
      <c r="A155" s="5"/>
      <c r="B155" s="45"/>
      <c r="C155" s="45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6" t="str">
        <f t="shared" si="20"/>
        <v/>
      </c>
      <c r="L155" s="7" t="str">
        <f t="shared" si="24"/>
        <v/>
      </c>
      <c r="M155" s="7" t="str">
        <f t="shared" si="21"/>
        <v/>
      </c>
      <c r="N155" s="46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6"/>
      <c r="S155" s="47" t="str">
        <f t="shared" si="27"/>
        <v/>
      </c>
      <c r="T155" s="47" t="str">
        <f>IF(F155="","",IF(H155=0,"",VLOOKUP(E155,Clientes3[],4,)))</f>
        <v/>
      </c>
      <c r="U155" s="48" t="str">
        <f t="shared" si="28"/>
        <v/>
      </c>
      <c r="V155" s="49" t="str">
        <f t="shared" si="23"/>
        <v/>
      </c>
      <c r="W155" s="5"/>
    </row>
    <row r="156" spans="1:23" ht="42.75" customHeight="1" x14ac:dyDescent="0.25">
      <c r="A156" s="5"/>
      <c r="B156" s="45"/>
      <c r="C156" s="45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6" t="str">
        <f t="shared" si="20"/>
        <v/>
      </c>
      <c r="L156" s="7" t="str">
        <f t="shared" si="24"/>
        <v/>
      </c>
      <c r="M156" s="7" t="str">
        <f t="shared" si="21"/>
        <v/>
      </c>
      <c r="N156" s="46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6"/>
      <c r="S156" s="47" t="str">
        <f t="shared" si="27"/>
        <v/>
      </c>
      <c r="T156" s="47" t="str">
        <f>IF(F156="","",IF(H156=0,"",VLOOKUP(E156,Clientes3[],4,)))</f>
        <v/>
      </c>
      <c r="U156" s="48" t="str">
        <f t="shared" si="28"/>
        <v/>
      </c>
      <c r="V156" s="49" t="str">
        <f t="shared" si="23"/>
        <v/>
      </c>
      <c r="W156" s="5"/>
    </row>
    <row r="157" spans="1:23" ht="42.75" customHeight="1" x14ac:dyDescent="0.25">
      <c r="A157" s="5"/>
      <c r="B157" s="45"/>
      <c r="C157" s="45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6" t="str">
        <f t="shared" si="20"/>
        <v/>
      </c>
      <c r="L157" s="7" t="str">
        <f t="shared" si="24"/>
        <v/>
      </c>
      <c r="M157" s="7" t="str">
        <f t="shared" si="21"/>
        <v/>
      </c>
      <c r="N157" s="46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6"/>
      <c r="S157" s="47" t="str">
        <f t="shared" si="27"/>
        <v/>
      </c>
      <c r="T157" s="47" t="str">
        <f>IF(F157="","",IF(H157=0,"",VLOOKUP(E157,Clientes3[],4,)))</f>
        <v/>
      </c>
      <c r="U157" s="48" t="str">
        <f t="shared" si="28"/>
        <v/>
      </c>
      <c r="V157" s="49" t="str">
        <f t="shared" si="23"/>
        <v/>
      </c>
      <c r="W157" s="5"/>
    </row>
    <row r="158" spans="1:23" ht="42.75" customHeight="1" x14ac:dyDescent="0.25">
      <c r="A158" s="5"/>
      <c r="B158" s="45"/>
      <c r="C158" s="45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6" t="str">
        <f t="shared" si="20"/>
        <v/>
      </c>
      <c r="L158" s="7" t="str">
        <f t="shared" si="24"/>
        <v/>
      </c>
      <c r="M158" s="7" t="str">
        <f t="shared" si="21"/>
        <v/>
      </c>
      <c r="N158" s="46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6"/>
      <c r="S158" s="47" t="str">
        <f t="shared" si="27"/>
        <v/>
      </c>
      <c r="T158" s="47" t="str">
        <f>IF(F158="","",IF(H158=0,"",VLOOKUP(E158,Clientes3[],4,)))</f>
        <v/>
      </c>
      <c r="U158" s="48" t="str">
        <f t="shared" si="28"/>
        <v/>
      </c>
      <c r="V158" s="49" t="str">
        <f t="shared" si="23"/>
        <v/>
      </c>
      <c r="W158" s="5"/>
    </row>
    <row r="159" spans="1:23" ht="42.75" customHeight="1" x14ac:dyDescent="0.25">
      <c r="A159" s="5"/>
      <c r="B159" s="45"/>
      <c r="C159" s="45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6" t="str">
        <f t="shared" si="20"/>
        <v/>
      </c>
      <c r="L159" s="7" t="str">
        <f t="shared" si="24"/>
        <v/>
      </c>
      <c r="M159" s="7" t="str">
        <f t="shared" si="21"/>
        <v/>
      </c>
      <c r="N159" s="46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6"/>
      <c r="S159" s="47" t="str">
        <f t="shared" si="27"/>
        <v/>
      </c>
      <c r="T159" s="47" t="str">
        <f>IF(F159="","",IF(H159=0,"",VLOOKUP(E159,Clientes3[],4,)))</f>
        <v/>
      </c>
      <c r="U159" s="48" t="str">
        <f t="shared" si="28"/>
        <v/>
      </c>
      <c r="V159" s="49" t="str">
        <f t="shared" si="23"/>
        <v/>
      </c>
      <c r="W159" s="5"/>
    </row>
    <row r="160" spans="1:23" ht="42.75" customHeight="1" x14ac:dyDescent="0.25">
      <c r="A160" s="5"/>
      <c r="B160" s="45"/>
      <c r="C160" s="45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6" t="str">
        <f t="shared" si="20"/>
        <v/>
      </c>
      <c r="L160" s="7" t="str">
        <f t="shared" si="24"/>
        <v/>
      </c>
      <c r="M160" s="7" t="str">
        <f t="shared" si="21"/>
        <v/>
      </c>
      <c r="N160" s="46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6"/>
      <c r="S160" s="47" t="str">
        <f t="shared" si="27"/>
        <v/>
      </c>
      <c r="T160" s="47" t="str">
        <f>IF(F160="","",IF(H160=0,"",VLOOKUP(E160,Clientes3[],4,)))</f>
        <v/>
      </c>
      <c r="U160" s="48" t="str">
        <f t="shared" si="28"/>
        <v/>
      </c>
      <c r="V160" s="49" t="str">
        <f t="shared" si="23"/>
        <v/>
      </c>
      <c r="W160" s="5"/>
    </row>
    <row r="161" spans="1:23" ht="42.75" customHeight="1" x14ac:dyDescent="0.25">
      <c r="A161" s="5"/>
      <c r="B161" s="45"/>
      <c r="C161" s="45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6" t="str">
        <f t="shared" si="20"/>
        <v/>
      </c>
      <c r="L161" s="7" t="str">
        <f t="shared" si="24"/>
        <v/>
      </c>
      <c r="M161" s="7" t="str">
        <f t="shared" si="21"/>
        <v/>
      </c>
      <c r="N161" s="46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6"/>
      <c r="S161" s="47" t="str">
        <f t="shared" si="27"/>
        <v/>
      </c>
      <c r="T161" s="47" t="str">
        <f>IF(F161="","",IF(H161=0,"",VLOOKUP(E161,Clientes3[],4,)))</f>
        <v/>
      </c>
      <c r="U161" s="48" t="str">
        <f t="shared" si="28"/>
        <v/>
      </c>
      <c r="V161" s="49" t="str">
        <f t="shared" si="23"/>
        <v/>
      </c>
      <c r="W161" s="5"/>
    </row>
    <row r="162" spans="1:23" ht="42.75" customHeight="1" x14ac:dyDescent="0.25">
      <c r="A162" s="5"/>
      <c r="B162" s="45"/>
      <c r="C162" s="45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6" t="str">
        <f t="shared" si="20"/>
        <v/>
      </c>
      <c r="L162" s="7" t="str">
        <f t="shared" si="24"/>
        <v/>
      </c>
      <c r="M162" s="7" t="str">
        <f t="shared" si="21"/>
        <v/>
      </c>
      <c r="N162" s="46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6"/>
      <c r="S162" s="47" t="str">
        <f t="shared" si="27"/>
        <v/>
      </c>
      <c r="T162" s="47" t="str">
        <f>IF(F162="","",IF(H162=0,"",VLOOKUP(E162,Clientes3[],4,)))</f>
        <v/>
      </c>
      <c r="U162" s="48" t="str">
        <f t="shared" si="28"/>
        <v/>
      </c>
      <c r="V162" s="49" t="str">
        <f t="shared" si="23"/>
        <v/>
      </c>
      <c r="W162" s="5"/>
    </row>
    <row r="163" spans="1:23" ht="42.75" customHeight="1" x14ac:dyDescent="0.25">
      <c r="A163" s="5"/>
      <c r="B163" s="45"/>
      <c r="C163" s="45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6" t="str">
        <f t="shared" si="20"/>
        <v/>
      </c>
      <c r="L163" s="7" t="str">
        <f t="shared" si="24"/>
        <v/>
      </c>
      <c r="M163" s="7" t="str">
        <f t="shared" si="21"/>
        <v/>
      </c>
      <c r="N163" s="46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6"/>
      <c r="S163" s="47" t="str">
        <f t="shared" si="27"/>
        <v/>
      </c>
      <c r="T163" s="47" t="str">
        <f>IF(F163="","",IF(H163=0,"",VLOOKUP(E163,Clientes3[],4,)))</f>
        <v/>
      </c>
      <c r="U163" s="48" t="str">
        <f t="shared" si="28"/>
        <v/>
      </c>
      <c r="V163" s="49" t="str">
        <f t="shared" si="23"/>
        <v/>
      </c>
      <c r="W163" s="5"/>
    </row>
    <row r="164" spans="1:23" ht="42.75" customHeight="1" x14ac:dyDescent="0.25">
      <c r="A164" s="5"/>
      <c r="B164" s="45"/>
      <c r="C164" s="45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6" t="str">
        <f t="shared" si="20"/>
        <v/>
      </c>
      <c r="L164" s="7" t="str">
        <f t="shared" si="24"/>
        <v/>
      </c>
      <c r="M164" s="7" t="str">
        <f t="shared" si="21"/>
        <v/>
      </c>
      <c r="N164" s="46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6"/>
      <c r="S164" s="47" t="str">
        <f t="shared" si="27"/>
        <v/>
      </c>
      <c r="T164" s="47" t="str">
        <f>IF(F164="","",IF(H164=0,"",VLOOKUP(E164,Clientes3[],4,)))</f>
        <v/>
      </c>
      <c r="U164" s="48" t="str">
        <f t="shared" si="28"/>
        <v/>
      </c>
      <c r="V164" s="49" t="str">
        <f t="shared" si="23"/>
        <v/>
      </c>
      <c r="W164" s="5"/>
    </row>
    <row r="165" spans="1:23" ht="42.75" customHeight="1" x14ac:dyDescent="0.25">
      <c r="A165" s="5"/>
      <c r="B165" s="45"/>
      <c r="C165" s="45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6" t="str">
        <f t="shared" si="20"/>
        <v/>
      </c>
      <c r="L165" s="7" t="str">
        <f t="shared" si="24"/>
        <v/>
      </c>
      <c r="M165" s="7" t="str">
        <f t="shared" si="21"/>
        <v/>
      </c>
      <c r="N165" s="46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6"/>
      <c r="S165" s="47" t="str">
        <f t="shared" si="27"/>
        <v/>
      </c>
      <c r="T165" s="47" t="str">
        <f>IF(F165="","",IF(H165=0,"",VLOOKUP(E165,Clientes3[],4,)))</f>
        <v/>
      </c>
      <c r="U165" s="48" t="str">
        <f t="shared" si="28"/>
        <v/>
      </c>
      <c r="V165" s="49" t="str">
        <f t="shared" si="23"/>
        <v/>
      </c>
      <c r="W165" s="5"/>
    </row>
    <row r="166" spans="1:23" ht="42.75" customHeight="1" x14ac:dyDescent="0.25">
      <c r="A166" s="5"/>
      <c r="B166" s="45"/>
      <c r="C166" s="45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6" t="str">
        <f t="shared" si="20"/>
        <v/>
      </c>
      <c r="L166" s="7" t="str">
        <f t="shared" si="24"/>
        <v/>
      </c>
      <c r="M166" s="7" t="str">
        <f t="shared" si="21"/>
        <v/>
      </c>
      <c r="N166" s="46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6"/>
      <c r="S166" s="47" t="str">
        <f t="shared" si="27"/>
        <v/>
      </c>
      <c r="T166" s="47" t="str">
        <f>IF(F166="","",IF(H166=0,"",VLOOKUP(E166,Clientes3[],4,)))</f>
        <v/>
      </c>
      <c r="U166" s="48" t="str">
        <f t="shared" si="28"/>
        <v/>
      </c>
      <c r="V166" s="49" t="str">
        <f t="shared" si="23"/>
        <v/>
      </c>
      <c r="W166" s="5"/>
    </row>
    <row r="167" spans="1:23" ht="42.75" customHeight="1" x14ac:dyDescent="0.25">
      <c r="A167" s="5"/>
      <c r="B167" s="45"/>
      <c r="C167" s="45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6" t="str">
        <f t="shared" si="20"/>
        <v/>
      </c>
      <c r="L167" s="7" t="str">
        <f t="shared" si="24"/>
        <v/>
      </c>
      <c r="M167" s="7" t="str">
        <f t="shared" si="21"/>
        <v/>
      </c>
      <c r="N167" s="46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6"/>
      <c r="S167" s="47" t="str">
        <f t="shared" si="27"/>
        <v/>
      </c>
      <c r="T167" s="47" t="str">
        <f>IF(F167="","",IF(H167=0,"",VLOOKUP(E167,Clientes3[],4,)))</f>
        <v/>
      </c>
      <c r="U167" s="48" t="str">
        <f t="shared" si="28"/>
        <v/>
      </c>
      <c r="V167" s="49" t="str">
        <f t="shared" si="23"/>
        <v/>
      </c>
      <c r="W167" s="5"/>
    </row>
    <row r="168" spans="1:23" ht="42.75" customHeight="1" x14ac:dyDescent="0.25">
      <c r="A168" s="5"/>
      <c r="B168" s="45"/>
      <c r="C168" s="45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6" t="str">
        <f t="shared" si="20"/>
        <v/>
      </c>
      <c r="L168" s="7" t="str">
        <f t="shared" si="24"/>
        <v/>
      </c>
      <c r="M168" s="7" t="str">
        <f t="shared" si="21"/>
        <v/>
      </c>
      <c r="N168" s="46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6"/>
      <c r="S168" s="47" t="str">
        <f t="shared" si="27"/>
        <v/>
      </c>
      <c r="T168" s="47" t="str">
        <f>IF(F168="","",IF(H168=0,"",VLOOKUP(E168,Clientes3[],4,)))</f>
        <v/>
      </c>
      <c r="U168" s="48" t="str">
        <f t="shared" si="28"/>
        <v/>
      </c>
      <c r="V168" s="49" t="str">
        <f t="shared" si="23"/>
        <v/>
      </c>
      <c r="W168" s="5"/>
    </row>
    <row r="169" spans="1:23" ht="42.75" customHeight="1" x14ac:dyDescent="0.25">
      <c r="A169" s="5"/>
      <c r="B169" s="45"/>
      <c r="C169" s="45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6" t="str">
        <f t="shared" si="20"/>
        <v/>
      </c>
      <c r="L169" s="7" t="str">
        <f t="shared" si="24"/>
        <v/>
      </c>
      <c r="M169" s="7" t="str">
        <f t="shared" si="21"/>
        <v/>
      </c>
      <c r="N169" s="46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6"/>
      <c r="S169" s="47" t="str">
        <f t="shared" si="27"/>
        <v/>
      </c>
      <c r="T169" s="47" t="str">
        <f>IF(F169="","",IF(H169=0,"",VLOOKUP(E169,Clientes3[],4,)))</f>
        <v/>
      </c>
      <c r="U169" s="48" t="str">
        <f t="shared" si="28"/>
        <v/>
      </c>
      <c r="V169" s="49" t="str">
        <f t="shared" si="23"/>
        <v/>
      </c>
      <c r="W169" s="5"/>
    </row>
    <row r="170" spans="1:23" ht="42.75" customHeight="1" x14ac:dyDescent="0.25">
      <c r="A170" s="5"/>
      <c r="B170" s="45"/>
      <c r="C170" s="45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6" t="str">
        <f t="shared" si="20"/>
        <v/>
      </c>
      <c r="L170" s="7" t="str">
        <f t="shared" si="24"/>
        <v/>
      </c>
      <c r="M170" s="7" t="str">
        <f t="shared" si="21"/>
        <v/>
      </c>
      <c r="N170" s="46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6"/>
      <c r="S170" s="47" t="str">
        <f t="shared" si="27"/>
        <v/>
      </c>
      <c r="T170" s="47" t="str">
        <f>IF(F170="","",IF(H170=0,"",VLOOKUP(E170,Clientes3[],4,)))</f>
        <v/>
      </c>
      <c r="U170" s="48" t="str">
        <f t="shared" si="28"/>
        <v/>
      </c>
      <c r="V170" s="49" t="str">
        <f t="shared" si="23"/>
        <v/>
      </c>
      <c r="W170" s="5"/>
    </row>
    <row r="171" spans="1:23" ht="42.75" customHeight="1" x14ac:dyDescent="0.25">
      <c r="A171" s="5"/>
      <c r="B171" s="45"/>
      <c r="C171" s="45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6" t="str">
        <f t="shared" si="20"/>
        <v/>
      </c>
      <c r="L171" s="7" t="str">
        <f t="shared" si="24"/>
        <v/>
      </c>
      <c r="M171" s="7" t="str">
        <f t="shared" si="21"/>
        <v/>
      </c>
      <c r="N171" s="46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6"/>
      <c r="S171" s="47" t="str">
        <f t="shared" si="27"/>
        <v/>
      </c>
      <c r="T171" s="47" t="str">
        <f>IF(F171="","",IF(H171=0,"",VLOOKUP(E171,Clientes3[],4,)))</f>
        <v/>
      </c>
      <c r="U171" s="48" t="str">
        <f t="shared" si="28"/>
        <v/>
      </c>
      <c r="V171" s="49" t="str">
        <f t="shared" si="23"/>
        <v/>
      </c>
      <c r="W171" s="5"/>
    </row>
    <row r="172" spans="1:23" ht="42.75" customHeight="1" x14ac:dyDescent="0.25">
      <c r="A172" s="5"/>
      <c r="B172" s="45"/>
      <c r="C172" s="45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6" t="str">
        <f t="shared" si="20"/>
        <v/>
      </c>
      <c r="L172" s="7" t="str">
        <f t="shared" si="24"/>
        <v/>
      </c>
      <c r="M172" s="7" t="str">
        <f t="shared" si="21"/>
        <v/>
      </c>
      <c r="N172" s="46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6"/>
      <c r="S172" s="47" t="str">
        <f t="shared" si="27"/>
        <v/>
      </c>
      <c r="T172" s="47" t="str">
        <f>IF(F172="","",IF(H172=0,"",VLOOKUP(E172,Clientes3[],4,)))</f>
        <v/>
      </c>
      <c r="U172" s="48" t="str">
        <f t="shared" si="28"/>
        <v/>
      </c>
      <c r="V172" s="49" t="str">
        <f t="shared" si="23"/>
        <v/>
      </c>
      <c r="W172" s="5"/>
    </row>
    <row r="173" spans="1:23" ht="42.75" customHeight="1" x14ac:dyDescent="0.25">
      <c r="A173" s="5"/>
      <c r="B173" s="45"/>
      <c r="C173" s="45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6" t="str">
        <f t="shared" si="20"/>
        <v/>
      </c>
      <c r="L173" s="7" t="str">
        <f t="shared" si="24"/>
        <v/>
      </c>
      <c r="M173" s="7" t="str">
        <f t="shared" si="21"/>
        <v/>
      </c>
      <c r="N173" s="46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6"/>
      <c r="S173" s="47" t="str">
        <f t="shared" si="27"/>
        <v/>
      </c>
      <c r="T173" s="47" t="str">
        <f>IF(F173="","",IF(H173=0,"",VLOOKUP(E173,Clientes3[],4,)))</f>
        <v/>
      </c>
      <c r="U173" s="48" t="str">
        <f t="shared" si="28"/>
        <v/>
      </c>
      <c r="V173" s="49" t="str">
        <f t="shared" si="23"/>
        <v/>
      </c>
      <c r="W173" s="5"/>
    </row>
    <row r="174" spans="1:23" ht="42.75" customHeight="1" x14ac:dyDescent="0.25">
      <c r="A174" s="5"/>
      <c r="B174" s="45"/>
      <c r="C174" s="45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6" t="str">
        <f t="shared" si="20"/>
        <v/>
      </c>
      <c r="L174" s="7" t="str">
        <f t="shared" si="24"/>
        <v/>
      </c>
      <c r="M174" s="7" t="str">
        <f t="shared" si="21"/>
        <v/>
      </c>
      <c r="N174" s="46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6"/>
      <c r="S174" s="47" t="str">
        <f t="shared" si="27"/>
        <v/>
      </c>
      <c r="T174" s="47" t="str">
        <f>IF(F174="","",IF(H174=0,"",VLOOKUP(E174,Clientes3[],4,)))</f>
        <v/>
      </c>
      <c r="U174" s="48" t="str">
        <f t="shared" si="28"/>
        <v/>
      </c>
      <c r="V174" s="49" t="str">
        <f t="shared" si="23"/>
        <v/>
      </c>
      <c r="W174" s="5"/>
    </row>
    <row r="175" spans="1:23" ht="42.75" customHeight="1" x14ac:dyDescent="0.25">
      <c r="A175" s="5"/>
      <c r="B175" s="45"/>
      <c r="C175" s="45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6" t="str">
        <f t="shared" si="20"/>
        <v/>
      </c>
      <c r="L175" s="7" t="str">
        <f t="shared" si="24"/>
        <v/>
      </c>
      <c r="M175" s="7" t="str">
        <f t="shared" si="21"/>
        <v/>
      </c>
      <c r="N175" s="46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6"/>
      <c r="S175" s="47" t="str">
        <f t="shared" si="27"/>
        <v/>
      </c>
      <c r="T175" s="47" t="str">
        <f>IF(F175="","",IF(H175=0,"",VLOOKUP(E175,Clientes3[],4,)))</f>
        <v/>
      </c>
      <c r="U175" s="48" t="str">
        <f t="shared" si="28"/>
        <v/>
      </c>
      <c r="V175" s="49" t="str">
        <f t="shared" si="23"/>
        <v/>
      </c>
      <c r="W175" s="5"/>
    </row>
    <row r="176" spans="1:23" ht="42.75" customHeight="1" x14ac:dyDescent="0.25">
      <c r="A176" s="5"/>
      <c r="B176" s="45"/>
      <c r="C176" s="45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6" t="str">
        <f t="shared" si="20"/>
        <v/>
      </c>
      <c r="L176" s="7" t="str">
        <f t="shared" si="24"/>
        <v/>
      </c>
      <c r="M176" s="7" t="str">
        <f t="shared" si="21"/>
        <v/>
      </c>
      <c r="N176" s="46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6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5"/>
      <c r="C177" s="45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6" t="str">
        <f t="shared" si="20"/>
        <v/>
      </c>
      <c r="L177" s="7" t="str">
        <f t="shared" si="24"/>
        <v/>
      </c>
      <c r="M177" s="7" t="str">
        <f t="shared" si="21"/>
        <v/>
      </c>
      <c r="N177" s="46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6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5"/>
      <c r="C178" s="45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6" t="str">
        <f t="shared" si="20"/>
        <v/>
      </c>
      <c r="L178" s="7" t="str">
        <f t="shared" si="24"/>
        <v/>
      </c>
      <c r="M178" s="7" t="str">
        <f t="shared" si="21"/>
        <v/>
      </c>
      <c r="N178" s="46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6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5"/>
      <c r="C179" s="45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6" t="str">
        <f t="shared" si="20"/>
        <v/>
      </c>
      <c r="L179" s="7" t="str">
        <f t="shared" si="24"/>
        <v/>
      </c>
      <c r="M179" s="7" t="str">
        <f t="shared" si="21"/>
        <v/>
      </c>
      <c r="N179" s="46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6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5"/>
      <c r="C180" s="45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6" t="str">
        <f t="shared" si="20"/>
        <v/>
      </c>
      <c r="L180" s="7" t="str">
        <f t="shared" si="24"/>
        <v/>
      </c>
      <c r="M180" s="7" t="str">
        <f t="shared" si="21"/>
        <v/>
      </c>
      <c r="N180" s="46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6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5"/>
      <c r="C181" s="45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6" t="str">
        <f t="shared" si="20"/>
        <v/>
      </c>
      <c r="L181" s="7" t="str">
        <f t="shared" si="24"/>
        <v/>
      </c>
      <c r="M181" s="7" t="str">
        <f t="shared" si="21"/>
        <v/>
      </c>
      <c r="N181" s="46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6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5"/>
      <c r="C182" s="45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6" t="str">
        <f t="shared" si="20"/>
        <v/>
      </c>
      <c r="L182" s="7" t="str">
        <f t="shared" si="24"/>
        <v/>
      </c>
      <c r="M182" s="7" t="str">
        <f t="shared" si="21"/>
        <v/>
      </c>
      <c r="N182" s="46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6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5"/>
      <c r="C183" s="45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6" t="str">
        <f t="shared" si="20"/>
        <v/>
      </c>
      <c r="L183" s="7" t="str">
        <f t="shared" si="24"/>
        <v/>
      </c>
      <c r="M183" s="7" t="str">
        <f t="shared" si="21"/>
        <v/>
      </c>
      <c r="N183" s="46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6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5"/>
      <c r="C184" s="45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6" t="str">
        <f t="shared" si="20"/>
        <v/>
      </c>
      <c r="L184" s="7" t="str">
        <f t="shared" si="24"/>
        <v/>
      </c>
      <c r="M184" s="7" t="str">
        <f t="shared" si="21"/>
        <v/>
      </c>
      <c r="N184" s="46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6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5"/>
      <c r="C185" s="45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6" t="str">
        <f t="shared" si="20"/>
        <v/>
      </c>
      <c r="L185" s="7" t="str">
        <f t="shared" si="24"/>
        <v/>
      </c>
      <c r="M185" s="7" t="str">
        <f t="shared" si="21"/>
        <v/>
      </c>
      <c r="N185" s="46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6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5"/>
      <c r="C186" s="45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6" t="str">
        <f t="shared" si="20"/>
        <v/>
      </c>
      <c r="L186" s="7" t="str">
        <f t="shared" si="24"/>
        <v/>
      </c>
      <c r="M186" s="7" t="str">
        <f t="shared" si="21"/>
        <v/>
      </c>
      <c r="N186" s="46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6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5"/>
      <c r="C187" s="45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6" t="str">
        <f t="shared" si="20"/>
        <v/>
      </c>
      <c r="L187" s="7" t="str">
        <f t="shared" si="24"/>
        <v/>
      </c>
      <c r="M187" s="7" t="str">
        <f t="shared" si="21"/>
        <v/>
      </c>
      <c r="N187" s="46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6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5"/>
      <c r="C188" s="45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6" t="str">
        <f t="shared" si="20"/>
        <v/>
      </c>
      <c r="L188" s="7" t="str">
        <f t="shared" si="24"/>
        <v/>
      </c>
      <c r="M188" s="7" t="str">
        <f t="shared" si="21"/>
        <v/>
      </c>
      <c r="N188" s="46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6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5"/>
      <c r="C189" s="45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6" t="str">
        <f t="shared" si="20"/>
        <v/>
      </c>
      <c r="L189" s="7" t="str">
        <f t="shared" si="24"/>
        <v/>
      </c>
      <c r="M189" s="7" t="str">
        <f t="shared" si="21"/>
        <v/>
      </c>
      <c r="N189" s="46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6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5"/>
      <c r="C190" s="45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6" t="str">
        <f t="shared" si="20"/>
        <v/>
      </c>
      <c r="L190" s="7" t="str">
        <f t="shared" si="24"/>
        <v/>
      </c>
      <c r="M190" s="7" t="str">
        <f t="shared" si="21"/>
        <v/>
      </c>
      <c r="N190" s="46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6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5"/>
      <c r="C191" s="45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6" t="str">
        <f t="shared" si="20"/>
        <v/>
      </c>
      <c r="L191" s="7" t="str">
        <f t="shared" si="24"/>
        <v/>
      </c>
      <c r="M191" s="7" t="str">
        <f t="shared" si="21"/>
        <v/>
      </c>
      <c r="N191" s="46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6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5"/>
      <c r="C192" s="45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6" t="str">
        <f t="shared" si="20"/>
        <v/>
      </c>
      <c r="L192" s="7" t="str">
        <f t="shared" si="24"/>
        <v/>
      </c>
      <c r="M192" s="7" t="str">
        <f t="shared" si="21"/>
        <v/>
      </c>
      <c r="N192" s="46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6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5"/>
      <c r="C193" s="45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6" t="str">
        <f t="shared" si="20"/>
        <v/>
      </c>
      <c r="L193" s="7" t="str">
        <f t="shared" si="24"/>
        <v/>
      </c>
      <c r="M193" s="7" t="str">
        <f t="shared" si="21"/>
        <v/>
      </c>
      <c r="N193" s="46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6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5"/>
      <c r="C194" s="45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6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6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6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5"/>
      <c r="C195" s="45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6" t="str">
        <f t="shared" si="31"/>
        <v/>
      </c>
      <c r="L195" s="7" t="str">
        <f t="shared" si="24"/>
        <v/>
      </c>
      <c r="M195" s="7" t="str">
        <f t="shared" si="32"/>
        <v/>
      </c>
      <c r="N195" s="46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6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5"/>
      <c r="C196" s="45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6" t="str">
        <f t="shared" si="31"/>
        <v/>
      </c>
      <c r="L196" s="7" t="str">
        <f t="shared" ref="L196:L259" si="34">IF(F196="ALCAMPO CONGELADO ZARAGOZA",22.04,"")</f>
        <v/>
      </c>
      <c r="M196" s="7" t="str">
        <f t="shared" si="32"/>
        <v/>
      </c>
      <c r="N196" s="46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6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5"/>
      <c r="C197" s="45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6" t="str">
        <f t="shared" si="31"/>
        <v/>
      </c>
      <c r="L197" s="7" t="str">
        <f t="shared" si="34"/>
        <v/>
      </c>
      <c r="M197" s="7" t="str">
        <f t="shared" si="32"/>
        <v/>
      </c>
      <c r="N197" s="46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6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5"/>
      <c r="C198" s="45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6" t="str">
        <f t="shared" si="31"/>
        <v/>
      </c>
      <c r="L198" s="7" t="str">
        <f t="shared" si="34"/>
        <v/>
      </c>
      <c r="M198" s="7" t="str">
        <f t="shared" si="32"/>
        <v/>
      </c>
      <c r="N198" s="46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6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5"/>
      <c r="C199" s="45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6" t="str">
        <f t="shared" si="31"/>
        <v/>
      </c>
      <c r="L199" s="7" t="str">
        <f t="shared" si="34"/>
        <v/>
      </c>
      <c r="M199" s="7" t="str">
        <f t="shared" si="32"/>
        <v/>
      </c>
      <c r="N199" s="46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6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5"/>
      <c r="C200" s="45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6" t="str">
        <f t="shared" si="31"/>
        <v/>
      </c>
      <c r="L200" s="7" t="str">
        <f t="shared" si="34"/>
        <v/>
      </c>
      <c r="M200" s="7" t="str">
        <f t="shared" si="32"/>
        <v/>
      </c>
      <c r="N200" s="46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6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5"/>
      <c r="C201" s="45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6" t="str">
        <f t="shared" si="31"/>
        <v/>
      </c>
      <c r="L201" s="7" t="str">
        <f t="shared" si="34"/>
        <v/>
      </c>
      <c r="M201" s="7" t="str">
        <f t="shared" si="32"/>
        <v/>
      </c>
      <c r="N201" s="46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6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5"/>
      <c r="C202" s="45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6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6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6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5"/>
      <c r="C203" s="45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6" t="str">
        <f t="shared" si="39"/>
        <v/>
      </c>
      <c r="L203" s="7" t="str">
        <f t="shared" si="34"/>
        <v/>
      </c>
      <c r="M203" s="7" t="str">
        <f t="shared" si="32"/>
        <v/>
      </c>
      <c r="N203" s="46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6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5"/>
      <c r="C204" s="45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6" t="str">
        <f t="shared" si="39"/>
        <v/>
      </c>
      <c r="L204" s="7" t="str">
        <f t="shared" si="34"/>
        <v/>
      </c>
      <c r="M204" s="7" t="str">
        <f t="shared" si="32"/>
        <v/>
      </c>
      <c r="N204" s="46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6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5"/>
      <c r="C205" s="45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6" t="str">
        <f t="shared" si="39"/>
        <v/>
      </c>
      <c r="L205" s="7" t="str">
        <f t="shared" si="34"/>
        <v/>
      </c>
      <c r="M205" s="7" t="str">
        <f t="shared" si="32"/>
        <v/>
      </c>
      <c r="N205" s="46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6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5"/>
      <c r="C206" s="45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6" t="str">
        <f t="shared" si="39"/>
        <v/>
      </c>
      <c r="L206" s="7" t="str">
        <f t="shared" si="34"/>
        <v/>
      </c>
      <c r="M206" s="7" t="str">
        <f t="shared" si="32"/>
        <v/>
      </c>
      <c r="N206" s="46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6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5"/>
      <c r="C207" s="45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6" t="str">
        <f t="shared" si="39"/>
        <v/>
      </c>
      <c r="L207" s="7" t="str">
        <f t="shared" si="34"/>
        <v/>
      </c>
      <c r="M207" s="7" t="str">
        <f t="shared" si="32"/>
        <v/>
      </c>
      <c r="N207" s="46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6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5"/>
      <c r="C208" s="45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6" t="str">
        <f t="shared" si="39"/>
        <v/>
      </c>
      <c r="L208" s="7" t="str">
        <f t="shared" si="34"/>
        <v/>
      </c>
      <c r="M208" s="7" t="str">
        <f t="shared" si="32"/>
        <v/>
      </c>
      <c r="N208" s="46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6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5"/>
      <c r="C209" s="45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6" t="str">
        <f t="shared" si="39"/>
        <v/>
      </c>
      <c r="L209" s="7" t="str">
        <f t="shared" si="34"/>
        <v/>
      </c>
      <c r="M209" s="7" t="str">
        <f t="shared" si="32"/>
        <v/>
      </c>
      <c r="N209" s="46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6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5"/>
      <c r="C210" s="45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6" t="str">
        <f t="shared" si="39"/>
        <v/>
      </c>
      <c r="L210" s="7" t="str">
        <f t="shared" si="34"/>
        <v/>
      </c>
      <c r="M210" s="7" t="str">
        <f t="shared" si="32"/>
        <v/>
      </c>
      <c r="N210" s="46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6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5"/>
      <c r="C211" s="45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6" t="str">
        <f t="shared" si="39"/>
        <v/>
      </c>
      <c r="L211" s="7" t="str">
        <f t="shared" si="34"/>
        <v/>
      </c>
      <c r="M211" s="7" t="str">
        <f t="shared" si="32"/>
        <v/>
      </c>
      <c r="N211" s="46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6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5"/>
      <c r="C212" s="45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6" t="str">
        <f t="shared" si="39"/>
        <v/>
      </c>
      <c r="L212" s="7" t="str">
        <f t="shared" si="34"/>
        <v/>
      </c>
      <c r="M212" s="7" t="str">
        <f t="shared" si="32"/>
        <v/>
      </c>
      <c r="N212" s="46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6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5"/>
      <c r="C213" s="45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6" t="str">
        <f t="shared" si="39"/>
        <v/>
      </c>
      <c r="L213" s="7" t="str">
        <f t="shared" si="34"/>
        <v/>
      </c>
      <c r="M213" s="7" t="str">
        <f t="shared" si="32"/>
        <v/>
      </c>
      <c r="N213" s="46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6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5"/>
      <c r="C214" s="45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6" t="str">
        <f t="shared" si="39"/>
        <v/>
      </c>
      <c r="L214" s="7" t="str">
        <f t="shared" si="34"/>
        <v/>
      </c>
      <c r="M214" s="7" t="str">
        <f t="shared" si="32"/>
        <v/>
      </c>
      <c r="N214" s="46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6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5"/>
      <c r="C215" s="45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6" t="str">
        <f t="shared" si="39"/>
        <v/>
      </c>
      <c r="L215" s="7" t="str">
        <f t="shared" si="34"/>
        <v/>
      </c>
      <c r="M215" s="7" t="str">
        <f t="shared" si="32"/>
        <v/>
      </c>
      <c r="N215" s="46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6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5"/>
      <c r="C216" s="45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6" t="str">
        <f t="shared" si="39"/>
        <v/>
      </c>
      <c r="L216" s="7" t="str">
        <f t="shared" si="34"/>
        <v/>
      </c>
      <c r="M216" s="7" t="str">
        <f t="shared" si="32"/>
        <v/>
      </c>
      <c r="N216" s="46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6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5"/>
      <c r="C217" s="45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6" t="str">
        <f t="shared" si="39"/>
        <v/>
      </c>
      <c r="L217" s="7" t="str">
        <f t="shared" si="34"/>
        <v/>
      </c>
      <c r="M217" s="7" t="str">
        <f t="shared" si="32"/>
        <v/>
      </c>
      <c r="N217" s="46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6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5"/>
      <c r="C218" s="45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6" t="str">
        <f t="shared" si="39"/>
        <v/>
      </c>
      <c r="L218" s="7" t="str">
        <f t="shared" si="34"/>
        <v/>
      </c>
      <c r="M218" s="7" t="str">
        <f t="shared" si="32"/>
        <v/>
      </c>
      <c r="N218" s="46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6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5"/>
      <c r="C219" s="45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6" t="str">
        <f t="shared" si="39"/>
        <v/>
      </c>
      <c r="L219" s="7" t="str">
        <f t="shared" si="34"/>
        <v/>
      </c>
      <c r="M219" s="7" t="str">
        <f t="shared" si="32"/>
        <v/>
      </c>
      <c r="N219" s="46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6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5"/>
      <c r="C220" s="45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6" t="str">
        <f t="shared" si="39"/>
        <v/>
      </c>
      <c r="L220" s="7" t="str">
        <f t="shared" si="34"/>
        <v/>
      </c>
      <c r="M220" s="7" t="str">
        <f t="shared" si="32"/>
        <v/>
      </c>
      <c r="N220" s="46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6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5"/>
      <c r="C221" s="45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6" t="str">
        <f t="shared" si="39"/>
        <v/>
      </c>
      <c r="L221" s="7" t="str">
        <f t="shared" si="34"/>
        <v/>
      </c>
      <c r="M221" s="7" t="str">
        <f t="shared" si="32"/>
        <v/>
      </c>
      <c r="N221" s="46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6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5"/>
      <c r="C222" s="45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6" t="str">
        <f t="shared" si="39"/>
        <v/>
      </c>
      <c r="L222" s="7" t="str">
        <f t="shared" si="34"/>
        <v/>
      </c>
      <c r="M222" s="7" t="str">
        <f t="shared" si="32"/>
        <v/>
      </c>
      <c r="N222" s="46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6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5"/>
      <c r="C223" s="45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6" t="str">
        <f t="shared" si="39"/>
        <v/>
      </c>
      <c r="L223" s="7" t="str">
        <f t="shared" si="34"/>
        <v/>
      </c>
      <c r="M223" s="7" t="str">
        <f t="shared" si="32"/>
        <v/>
      </c>
      <c r="N223" s="46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6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5"/>
      <c r="C224" s="45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6" t="str">
        <f t="shared" si="39"/>
        <v/>
      </c>
      <c r="L224" s="7" t="str">
        <f t="shared" si="34"/>
        <v/>
      </c>
      <c r="M224" s="7" t="str">
        <f t="shared" si="32"/>
        <v/>
      </c>
      <c r="N224" s="46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6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5"/>
      <c r="C225" s="45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6" t="str">
        <f t="shared" si="39"/>
        <v/>
      </c>
      <c r="L225" s="7" t="str">
        <f t="shared" si="34"/>
        <v/>
      </c>
      <c r="M225" s="7" t="str">
        <f t="shared" si="32"/>
        <v/>
      </c>
      <c r="N225" s="46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6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5"/>
      <c r="C226" s="45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6" t="str">
        <f t="shared" si="39"/>
        <v/>
      </c>
      <c r="L226" s="7" t="str">
        <f t="shared" si="34"/>
        <v/>
      </c>
      <c r="M226" s="7" t="str">
        <f t="shared" si="32"/>
        <v/>
      </c>
      <c r="N226" s="46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6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5"/>
      <c r="C227" s="45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6" t="str">
        <f t="shared" si="39"/>
        <v/>
      </c>
      <c r="L227" s="7" t="str">
        <f t="shared" si="34"/>
        <v/>
      </c>
      <c r="M227" s="7" t="str">
        <f t="shared" si="32"/>
        <v/>
      </c>
      <c r="N227" s="46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6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5"/>
      <c r="C228" s="45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6" t="str">
        <f t="shared" si="39"/>
        <v/>
      </c>
      <c r="L228" s="7" t="str">
        <f t="shared" si="34"/>
        <v/>
      </c>
      <c r="M228" s="7" t="str">
        <f t="shared" si="32"/>
        <v/>
      </c>
      <c r="N228" s="46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6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5"/>
      <c r="C229" s="45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6" t="str">
        <f t="shared" si="39"/>
        <v/>
      </c>
      <c r="L229" s="7" t="str">
        <f t="shared" si="34"/>
        <v/>
      </c>
      <c r="M229" s="7" t="str">
        <f t="shared" si="32"/>
        <v/>
      </c>
      <c r="N229" s="46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6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5"/>
      <c r="C230" s="45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6" t="str">
        <f t="shared" si="39"/>
        <v/>
      </c>
      <c r="L230" s="7" t="str">
        <f t="shared" si="34"/>
        <v/>
      </c>
      <c r="M230" s="7" t="str">
        <f t="shared" si="32"/>
        <v/>
      </c>
      <c r="N230" s="46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6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5"/>
      <c r="C231" s="45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6" t="str">
        <f t="shared" si="39"/>
        <v/>
      </c>
      <c r="L231" s="7" t="str">
        <f t="shared" si="34"/>
        <v/>
      </c>
      <c r="M231" s="7" t="str">
        <f t="shared" si="32"/>
        <v/>
      </c>
      <c r="N231" s="46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6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5"/>
      <c r="C232" s="45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6" t="str">
        <f t="shared" si="39"/>
        <v/>
      </c>
      <c r="L232" s="7" t="str">
        <f t="shared" si="34"/>
        <v/>
      </c>
      <c r="M232" s="7" t="str">
        <f t="shared" si="32"/>
        <v/>
      </c>
      <c r="N232" s="46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6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5"/>
      <c r="C233" s="45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6" t="str">
        <f t="shared" si="39"/>
        <v/>
      </c>
      <c r="L233" s="7" t="str">
        <f t="shared" si="34"/>
        <v/>
      </c>
      <c r="M233" s="7" t="str">
        <f t="shared" si="32"/>
        <v/>
      </c>
      <c r="N233" s="46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6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5"/>
      <c r="C234" s="45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6" t="str">
        <f t="shared" si="39"/>
        <v/>
      </c>
      <c r="L234" s="7" t="str">
        <f t="shared" si="34"/>
        <v/>
      </c>
      <c r="M234" s="7" t="str">
        <f t="shared" si="32"/>
        <v/>
      </c>
      <c r="N234" s="46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6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5"/>
      <c r="C235" s="45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6" t="str">
        <f t="shared" si="39"/>
        <v/>
      </c>
      <c r="L235" s="7" t="str">
        <f t="shared" si="34"/>
        <v/>
      </c>
      <c r="M235" s="7" t="str">
        <f t="shared" si="32"/>
        <v/>
      </c>
      <c r="N235" s="46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6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5"/>
      <c r="C236" s="45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6" t="str">
        <f t="shared" si="39"/>
        <v/>
      </c>
      <c r="L236" s="7" t="str">
        <f t="shared" si="34"/>
        <v/>
      </c>
      <c r="M236" s="7" t="str">
        <f t="shared" si="32"/>
        <v/>
      </c>
      <c r="N236" s="46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6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5"/>
      <c r="C237" s="45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6" t="str">
        <f t="shared" si="39"/>
        <v/>
      </c>
      <c r="L237" s="7" t="str">
        <f t="shared" si="34"/>
        <v/>
      </c>
      <c r="M237" s="7" t="str">
        <f t="shared" si="32"/>
        <v/>
      </c>
      <c r="N237" s="46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6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5"/>
      <c r="C238" s="45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6" t="str">
        <f t="shared" si="39"/>
        <v/>
      </c>
      <c r="L238" s="7" t="str">
        <f t="shared" si="34"/>
        <v/>
      </c>
      <c r="M238" s="7" t="str">
        <f t="shared" si="32"/>
        <v/>
      </c>
      <c r="N238" s="46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6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5"/>
      <c r="C239" s="45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6" t="str">
        <f t="shared" si="39"/>
        <v/>
      </c>
      <c r="L239" s="7" t="str">
        <f t="shared" si="34"/>
        <v/>
      </c>
      <c r="M239" s="7" t="str">
        <f t="shared" si="32"/>
        <v/>
      </c>
      <c r="N239" s="46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6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5"/>
      <c r="C240" s="45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6" t="str">
        <f t="shared" si="39"/>
        <v/>
      </c>
      <c r="L240" s="7" t="str">
        <f t="shared" si="34"/>
        <v/>
      </c>
      <c r="M240" s="7" t="str">
        <f t="shared" si="32"/>
        <v/>
      </c>
      <c r="N240" s="46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6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5"/>
      <c r="C241" s="45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6" t="str">
        <f t="shared" si="39"/>
        <v/>
      </c>
      <c r="L241" s="7" t="str">
        <f t="shared" si="34"/>
        <v/>
      </c>
      <c r="M241" s="7" t="str">
        <f t="shared" si="32"/>
        <v/>
      </c>
      <c r="N241" s="46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6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5"/>
      <c r="C242" s="45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6" t="str">
        <f t="shared" si="39"/>
        <v/>
      </c>
      <c r="L242" s="7" t="str">
        <f t="shared" si="34"/>
        <v/>
      </c>
      <c r="M242" s="7" t="str">
        <f t="shared" si="32"/>
        <v/>
      </c>
      <c r="N242" s="46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6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5"/>
      <c r="C243" s="45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6" t="str">
        <f t="shared" si="39"/>
        <v/>
      </c>
      <c r="L243" s="7" t="str">
        <f t="shared" si="34"/>
        <v/>
      </c>
      <c r="M243" s="7" t="str">
        <f t="shared" si="32"/>
        <v/>
      </c>
      <c r="N243" s="46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6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5"/>
      <c r="C244" s="45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6" t="str">
        <f t="shared" si="39"/>
        <v/>
      </c>
      <c r="L244" s="7" t="str">
        <f t="shared" si="34"/>
        <v/>
      </c>
      <c r="M244" s="7" t="str">
        <f t="shared" si="32"/>
        <v/>
      </c>
      <c r="N244" s="46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6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5"/>
      <c r="C245" s="45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6" t="str">
        <f t="shared" si="39"/>
        <v/>
      </c>
      <c r="L245" s="7" t="str">
        <f t="shared" si="34"/>
        <v/>
      </c>
      <c r="M245" s="7" t="str">
        <f t="shared" si="32"/>
        <v/>
      </c>
      <c r="N245" s="46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6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5"/>
      <c r="C246" s="45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6" t="str">
        <f t="shared" si="39"/>
        <v/>
      </c>
      <c r="L246" s="7" t="str">
        <f t="shared" si="34"/>
        <v/>
      </c>
      <c r="M246" s="7" t="str">
        <f t="shared" si="32"/>
        <v/>
      </c>
      <c r="N246" s="46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6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5"/>
      <c r="C247" s="45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6" t="str">
        <f t="shared" si="39"/>
        <v/>
      </c>
      <c r="L247" s="7" t="str">
        <f t="shared" si="34"/>
        <v/>
      </c>
      <c r="M247" s="7" t="str">
        <f t="shared" si="32"/>
        <v/>
      </c>
      <c r="N247" s="46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6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5"/>
      <c r="C248" s="45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6" t="str">
        <f t="shared" si="39"/>
        <v/>
      </c>
      <c r="L248" s="7" t="str">
        <f t="shared" si="34"/>
        <v/>
      </c>
      <c r="M248" s="7" t="str">
        <f t="shared" si="32"/>
        <v/>
      </c>
      <c r="N248" s="46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6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5"/>
      <c r="C249" s="45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6" t="str">
        <f t="shared" si="39"/>
        <v/>
      </c>
      <c r="L249" s="7" t="str">
        <f t="shared" si="34"/>
        <v/>
      </c>
      <c r="M249" s="7" t="str">
        <f t="shared" si="32"/>
        <v/>
      </c>
      <c r="N249" s="46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6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5"/>
      <c r="C250" s="45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6" t="str">
        <f t="shared" si="39"/>
        <v/>
      </c>
      <c r="L250" s="7" t="str">
        <f t="shared" si="34"/>
        <v/>
      </c>
      <c r="M250" s="7" t="str">
        <f t="shared" si="32"/>
        <v/>
      </c>
      <c r="N250" s="46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6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5"/>
      <c r="C251" s="45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6" t="str">
        <f t="shared" si="39"/>
        <v/>
      </c>
      <c r="L251" s="7" t="str">
        <f t="shared" si="34"/>
        <v/>
      </c>
      <c r="M251" s="7" t="str">
        <f t="shared" si="32"/>
        <v/>
      </c>
      <c r="N251" s="46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6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5"/>
      <c r="C252" s="45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6" t="str">
        <f t="shared" si="39"/>
        <v/>
      </c>
      <c r="L252" s="7" t="str">
        <f t="shared" si="34"/>
        <v/>
      </c>
      <c r="M252" s="7" t="str">
        <f t="shared" si="32"/>
        <v/>
      </c>
      <c r="N252" s="46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6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5"/>
      <c r="C253" s="45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6" t="str">
        <f t="shared" si="39"/>
        <v/>
      </c>
      <c r="L253" s="7" t="str">
        <f t="shared" si="34"/>
        <v/>
      </c>
      <c r="M253" s="7" t="str">
        <f t="shared" si="32"/>
        <v/>
      </c>
      <c r="N253" s="46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6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5"/>
      <c r="C254" s="45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6" t="str">
        <f t="shared" si="39"/>
        <v/>
      </c>
      <c r="L254" s="7" t="str">
        <f t="shared" si="34"/>
        <v/>
      </c>
      <c r="M254" s="7" t="str">
        <f t="shared" si="32"/>
        <v/>
      </c>
      <c r="N254" s="46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6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5"/>
      <c r="C255" s="45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6" t="str">
        <f t="shared" si="39"/>
        <v/>
      </c>
      <c r="L255" s="7" t="str">
        <f t="shared" si="34"/>
        <v/>
      </c>
      <c r="M255" s="7" t="str">
        <f t="shared" si="32"/>
        <v/>
      </c>
      <c r="N255" s="46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6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5"/>
      <c r="C256" s="45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6" t="str">
        <f t="shared" si="39"/>
        <v/>
      </c>
      <c r="L256" s="7" t="str">
        <f t="shared" si="34"/>
        <v/>
      </c>
      <c r="M256" s="7" t="str">
        <f t="shared" si="32"/>
        <v/>
      </c>
      <c r="N256" s="46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6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5"/>
      <c r="C257" s="45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6" t="str">
        <f t="shared" si="39"/>
        <v/>
      </c>
      <c r="L257" s="7" t="str">
        <f t="shared" si="34"/>
        <v/>
      </c>
      <c r="M257" s="7" t="str">
        <f t="shared" si="32"/>
        <v/>
      </c>
      <c r="N257" s="46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6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5"/>
      <c r="C258" s="45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6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6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6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5"/>
      <c r="C259" s="45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6" t="str">
        <f t="shared" si="41"/>
        <v/>
      </c>
      <c r="L259" s="7" t="str">
        <f t="shared" si="34"/>
        <v/>
      </c>
      <c r="M259" s="7" t="str">
        <f t="shared" si="42"/>
        <v/>
      </c>
      <c r="N259" s="46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6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5"/>
      <c r="C260" s="45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6" t="str">
        <f t="shared" si="41"/>
        <v/>
      </c>
      <c r="L260" s="7" t="str">
        <f t="shared" ref="L260:L323" si="44">IF(F260="ALCAMPO CONGELADO ZARAGOZA",22.04,"")</f>
        <v/>
      </c>
      <c r="M260" s="7" t="str">
        <f t="shared" si="42"/>
        <v/>
      </c>
      <c r="N260" s="46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6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5"/>
      <c r="C261" s="45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6" t="str">
        <f t="shared" si="41"/>
        <v/>
      </c>
      <c r="L261" s="7" t="str">
        <f t="shared" si="44"/>
        <v/>
      </c>
      <c r="M261" s="7" t="str">
        <f t="shared" si="42"/>
        <v/>
      </c>
      <c r="N261" s="46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6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5"/>
      <c r="C262" s="45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6" t="str">
        <f t="shared" si="41"/>
        <v/>
      </c>
      <c r="L262" s="7" t="str">
        <f t="shared" si="44"/>
        <v/>
      </c>
      <c r="M262" s="7" t="str">
        <f t="shared" si="42"/>
        <v/>
      </c>
      <c r="N262" s="46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6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5"/>
      <c r="C263" s="45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6" t="str">
        <f t="shared" si="41"/>
        <v/>
      </c>
      <c r="L263" s="7" t="str">
        <f t="shared" si="44"/>
        <v/>
      </c>
      <c r="M263" s="7" t="str">
        <f t="shared" si="42"/>
        <v/>
      </c>
      <c r="N263" s="46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6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5"/>
      <c r="C264" s="45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6" t="str">
        <f t="shared" si="41"/>
        <v/>
      </c>
      <c r="L264" s="7" t="str">
        <f t="shared" si="44"/>
        <v/>
      </c>
      <c r="M264" s="7" t="str">
        <f t="shared" si="42"/>
        <v/>
      </c>
      <c r="N264" s="46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6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5"/>
      <c r="C265" s="45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6" t="str">
        <f t="shared" si="41"/>
        <v/>
      </c>
      <c r="L265" s="7" t="str">
        <f t="shared" si="44"/>
        <v/>
      </c>
      <c r="M265" s="7" t="str">
        <f t="shared" si="42"/>
        <v/>
      </c>
      <c r="N265" s="46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6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5"/>
      <c r="C266" s="45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6" t="str">
        <f t="shared" si="41"/>
        <v/>
      </c>
      <c r="L266" s="7" t="str">
        <f t="shared" si="44"/>
        <v/>
      </c>
      <c r="M266" s="7" t="str">
        <f t="shared" si="42"/>
        <v/>
      </c>
      <c r="N266" s="46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6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5"/>
      <c r="C267" s="45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6" t="str">
        <f t="shared" si="41"/>
        <v/>
      </c>
      <c r="L267" s="7" t="str">
        <f t="shared" si="44"/>
        <v/>
      </c>
      <c r="M267" s="7" t="str">
        <f t="shared" si="42"/>
        <v/>
      </c>
      <c r="N267" s="46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6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5"/>
      <c r="C268" s="45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6" t="str">
        <f t="shared" si="41"/>
        <v/>
      </c>
      <c r="L268" s="7" t="str">
        <f t="shared" si="44"/>
        <v/>
      </c>
      <c r="M268" s="7" t="str">
        <f t="shared" si="42"/>
        <v/>
      </c>
      <c r="N268" s="46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6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5"/>
      <c r="C269" s="45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6" t="str">
        <f t="shared" si="41"/>
        <v/>
      </c>
      <c r="L269" s="7" t="str">
        <f t="shared" si="44"/>
        <v/>
      </c>
      <c r="M269" s="7" t="str">
        <f t="shared" si="42"/>
        <v/>
      </c>
      <c r="N269" s="46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6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5"/>
      <c r="C270" s="45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6" t="str">
        <f t="shared" si="41"/>
        <v/>
      </c>
      <c r="L270" s="7" t="str">
        <f t="shared" si="44"/>
        <v/>
      </c>
      <c r="M270" s="7" t="str">
        <f t="shared" si="42"/>
        <v/>
      </c>
      <c r="N270" s="46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6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5"/>
      <c r="C271" s="45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6" t="str">
        <f t="shared" si="41"/>
        <v/>
      </c>
      <c r="L271" s="7" t="str">
        <f t="shared" si="44"/>
        <v/>
      </c>
      <c r="M271" s="7" t="str">
        <f t="shared" si="42"/>
        <v/>
      </c>
      <c r="N271" s="46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6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5"/>
      <c r="C272" s="45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6" t="str">
        <f t="shared" si="41"/>
        <v/>
      </c>
      <c r="L272" s="7" t="str">
        <f t="shared" si="44"/>
        <v/>
      </c>
      <c r="M272" s="7" t="str">
        <f t="shared" si="42"/>
        <v/>
      </c>
      <c r="N272" s="46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6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5"/>
      <c r="C273" s="45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6" t="str">
        <f t="shared" si="41"/>
        <v/>
      </c>
      <c r="L273" s="7" t="str">
        <f t="shared" si="44"/>
        <v/>
      </c>
      <c r="M273" s="7" t="str">
        <f t="shared" si="42"/>
        <v/>
      </c>
      <c r="N273" s="46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6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5"/>
      <c r="C274" s="45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6" t="str">
        <f t="shared" si="41"/>
        <v/>
      </c>
      <c r="L274" s="7" t="str">
        <f t="shared" si="44"/>
        <v/>
      </c>
      <c r="M274" s="7" t="str">
        <f t="shared" si="42"/>
        <v/>
      </c>
      <c r="N274" s="46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6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5"/>
      <c r="C275" s="45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6" t="str">
        <f t="shared" si="41"/>
        <v/>
      </c>
      <c r="L275" s="7" t="str">
        <f t="shared" si="44"/>
        <v/>
      </c>
      <c r="M275" s="7" t="str">
        <f t="shared" si="42"/>
        <v/>
      </c>
      <c r="N275" s="46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6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5"/>
      <c r="C276" s="45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6" t="str">
        <f t="shared" si="41"/>
        <v/>
      </c>
      <c r="L276" s="7" t="str">
        <f t="shared" si="44"/>
        <v/>
      </c>
      <c r="M276" s="7" t="str">
        <f t="shared" si="42"/>
        <v/>
      </c>
      <c r="N276" s="46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6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5"/>
      <c r="C277" s="45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6" t="str">
        <f t="shared" si="41"/>
        <v/>
      </c>
      <c r="L277" s="7" t="str">
        <f t="shared" si="44"/>
        <v/>
      </c>
      <c r="M277" s="7" t="str">
        <f t="shared" si="42"/>
        <v/>
      </c>
      <c r="N277" s="46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6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5"/>
      <c r="C278" s="45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6" t="str">
        <f t="shared" si="41"/>
        <v/>
      </c>
      <c r="L278" s="7" t="str">
        <f t="shared" si="44"/>
        <v/>
      </c>
      <c r="M278" s="7" t="str">
        <f t="shared" si="42"/>
        <v/>
      </c>
      <c r="N278" s="46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6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5"/>
      <c r="C279" s="45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6" t="str">
        <f t="shared" si="41"/>
        <v/>
      </c>
      <c r="L279" s="7" t="str">
        <f t="shared" si="44"/>
        <v/>
      </c>
      <c r="M279" s="7" t="str">
        <f t="shared" si="42"/>
        <v/>
      </c>
      <c r="N279" s="46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6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5"/>
      <c r="C280" s="45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6" t="str">
        <f t="shared" si="41"/>
        <v/>
      </c>
      <c r="L280" s="7" t="str">
        <f t="shared" si="44"/>
        <v/>
      </c>
      <c r="M280" s="7" t="str">
        <f t="shared" si="42"/>
        <v/>
      </c>
      <c r="N280" s="46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6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5"/>
      <c r="C281" s="45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6" t="str">
        <f t="shared" si="41"/>
        <v/>
      </c>
      <c r="L281" s="7" t="str">
        <f t="shared" si="44"/>
        <v/>
      </c>
      <c r="M281" s="7" t="str">
        <f t="shared" si="42"/>
        <v/>
      </c>
      <c r="N281" s="46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6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5"/>
      <c r="C282" s="45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6" t="str">
        <f t="shared" si="41"/>
        <v/>
      </c>
      <c r="L282" s="7" t="str">
        <f t="shared" si="44"/>
        <v/>
      </c>
      <c r="M282" s="7" t="str">
        <f t="shared" si="42"/>
        <v/>
      </c>
      <c r="N282" s="46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6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5"/>
      <c r="C283" s="45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6" t="str">
        <f t="shared" si="41"/>
        <v/>
      </c>
      <c r="L283" s="7" t="str">
        <f t="shared" si="44"/>
        <v/>
      </c>
      <c r="M283" s="7" t="str">
        <f t="shared" si="42"/>
        <v/>
      </c>
      <c r="N283" s="46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6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5"/>
      <c r="C284" s="45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6" t="str">
        <f t="shared" si="41"/>
        <v/>
      </c>
      <c r="L284" s="7" t="str">
        <f t="shared" si="44"/>
        <v/>
      </c>
      <c r="M284" s="7" t="str">
        <f t="shared" si="42"/>
        <v/>
      </c>
      <c r="N284" s="46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6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5"/>
      <c r="C285" s="45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6" t="str">
        <f t="shared" si="41"/>
        <v/>
      </c>
      <c r="L285" s="7" t="str">
        <f t="shared" si="44"/>
        <v/>
      </c>
      <c r="M285" s="7" t="str">
        <f t="shared" si="42"/>
        <v/>
      </c>
      <c r="N285" s="46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6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5"/>
      <c r="C286" s="45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6" t="str">
        <f t="shared" si="41"/>
        <v/>
      </c>
      <c r="L286" s="7" t="str">
        <f t="shared" si="44"/>
        <v/>
      </c>
      <c r="M286" s="7" t="str">
        <f t="shared" si="42"/>
        <v/>
      </c>
      <c r="N286" s="46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6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5"/>
      <c r="C287" s="45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6" t="str">
        <f t="shared" si="41"/>
        <v/>
      </c>
      <c r="L287" s="7" t="str">
        <f t="shared" si="44"/>
        <v/>
      </c>
      <c r="M287" s="7" t="str">
        <f t="shared" si="42"/>
        <v/>
      </c>
      <c r="N287" s="46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6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5"/>
      <c r="C288" s="45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6" t="str">
        <f t="shared" si="41"/>
        <v/>
      </c>
      <c r="L288" s="7" t="str">
        <f t="shared" si="44"/>
        <v/>
      </c>
      <c r="M288" s="7" t="str">
        <f t="shared" si="42"/>
        <v/>
      </c>
      <c r="N288" s="46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6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5"/>
      <c r="C289" s="45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6" t="str">
        <f t="shared" si="41"/>
        <v/>
      </c>
      <c r="L289" s="7" t="str">
        <f t="shared" si="44"/>
        <v/>
      </c>
      <c r="M289" s="7" t="str">
        <f t="shared" si="42"/>
        <v/>
      </c>
      <c r="N289" s="46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6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5"/>
      <c r="C290" s="45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6" t="str">
        <f t="shared" si="41"/>
        <v/>
      </c>
      <c r="L290" s="7" t="str">
        <f t="shared" si="44"/>
        <v/>
      </c>
      <c r="M290" s="7" t="str">
        <f t="shared" si="42"/>
        <v/>
      </c>
      <c r="N290" s="46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6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5"/>
      <c r="C291" s="45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6" t="str">
        <f t="shared" si="41"/>
        <v/>
      </c>
      <c r="L291" s="7" t="str">
        <f t="shared" si="44"/>
        <v/>
      </c>
      <c r="M291" s="7" t="str">
        <f t="shared" si="42"/>
        <v/>
      </c>
      <c r="N291" s="46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6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5"/>
      <c r="C292" s="45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6" t="str">
        <f t="shared" si="41"/>
        <v/>
      </c>
      <c r="L292" s="7" t="str">
        <f t="shared" si="44"/>
        <v/>
      </c>
      <c r="M292" s="7" t="str">
        <f t="shared" si="42"/>
        <v/>
      </c>
      <c r="N292" s="46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6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5"/>
      <c r="C293" s="45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6" t="str">
        <f t="shared" si="41"/>
        <v/>
      </c>
      <c r="L293" s="7" t="str">
        <f t="shared" si="44"/>
        <v/>
      </c>
      <c r="M293" s="7" t="str">
        <f t="shared" si="42"/>
        <v/>
      </c>
      <c r="N293" s="46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6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5"/>
      <c r="C294" s="45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6" t="str">
        <f t="shared" si="41"/>
        <v/>
      </c>
      <c r="L294" s="7" t="str">
        <f t="shared" si="44"/>
        <v/>
      </c>
      <c r="M294" s="7" t="str">
        <f t="shared" si="42"/>
        <v/>
      </c>
      <c r="N294" s="46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6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5"/>
      <c r="C295" s="45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6" t="str">
        <f t="shared" si="41"/>
        <v/>
      </c>
      <c r="L295" s="7" t="str">
        <f t="shared" si="44"/>
        <v/>
      </c>
      <c r="M295" s="7" t="str">
        <f t="shared" si="42"/>
        <v/>
      </c>
      <c r="N295" s="46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6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5"/>
      <c r="C296" s="45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6" t="str">
        <f t="shared" si="41"/>
        <v/>
      </c>
      <c r="L296" s="7" t="str">
        <f t="shared" si="44"/>
        <v/>
      </c>
      <c r="M296" s="7" t="str">
        <f t="shared" si="42"/>
        <v/>
      </c>
      <c r="N296" s="46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6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5"/>
      <c r="C297" s="45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6" t="str">
        <f t="shared" si="41"/>
        <v/>
      </c>
      <c r="L297" s="7" t="str">
        <f t="shared" si="44"/>
        <v/>
      </c>
      <c r="M297" s="7" t="str">
        <f t="shared" si="42"/>
        <v/>
      </c>
      <c r="N297" s="46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6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5"/>
      <c r="C298" s="45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6" t="str">
        <f t="shared" si="41"/>
        <v/>
      </c>
      <c r="L298" s="7" t="str">
        <f t="shared" si="44"/>
        <v/>
      </c>
      <c r="M298" s="7" t="str">
        <f t="shared" si="42"/>
        <v/>
      </c>
      <c r="N298" s="46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6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5"/>
      <c r="C299" s="45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6" t="str">
        <f t="shared" si="41"/>
        <v/>
      </c>
      <c r="L299" s="7" t="str">
        <f t="shared" si="44"/>
        <v/>
      </c>
      <c r="M299" s="7" t="str">
        <f t="shared" si="42"/>
        <v/>
      </c>
      <c r="N299" s="46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6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5"/>
      <c r="C300" s="45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6" t="str">
        <f t="shared" si="41"/>
        <v/>
      </c>
      <c r="L300" s="7" t="str">
        <f t="shared" si="44"/>
        <v/>
      </c>
      <c r="M300" s="7" t="str">
        <f t="shared" si="42"/>
        <v/>
      </c>
      <c r="N300" s="46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6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5"/>
      <c r="C301" s="45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6" t="str">
        <f t="shared" si="41"/>
        <v/>
      </c>
      <c r="L301" s="7" t="str">
        <f t="shared" si="44"/>
        <v/>
      </c>
      <c r="M301" s="7" t="str">
        <f t="shared" si="42"/>
        <v/>
      </c>
      <c r="N301" s="46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6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5"/>
      <c r="C302" s="45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6" t="str">
        <f t="shared" si="41"/>
        <v/>
      </c>
      <c r="L302" s="7" t="str">
        <f t="shared" si="44"/>
        <v/>
      </c>
      <c r="M302" s="7" t="str">
        <f t="shared" si="42"/>
        <v/>
      </c>
      <c r="N302" s="46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6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5"/>
      <c r="C303" s="45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6" t="str">
        <f t="shared" si="41"/>
        <v/>
      </c>
      <c r="L303" s="7" t="str">
        <f t="shared" si="44"/>
        <v/>
      </c>
      <c r="M303" s="7" t="str">
        <f t="shared" si="42"/>
        <v/>
      </c>
      <c r="N303" s="46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6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5"/>
      <c r="C304" s="45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6" t="str">
        <f t="shared" si="41"/>
        <v/>
      </c>
      <c r="L304" s="7" t="str">
        <f t="shared" si="44"/>
        <v/>
      </c>
      <c r="M304" s="7" t="str">
        <f t="shared" si="42"/>
        <v/>
      </c>
      <c r="N304" s="46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6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5"/>
      <c r="C305" s="45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6" t="str">
        <f t="shared" si="41"/>
        <v/>
      </c>
      <c r="L305" s="7" t="str">
        <f t="shared" si="44"/>
        <v/>
      </c>
      <c r="M305" s="7" t="str">
        <f t="shared" si="42"/>
        <v/>
      </c>
      <c r="N305" s="46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6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5"/>
      <c r="C306" s="45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6" t="str">
        <f t="shared" si="41"/>
        <v/>
      </c>
      <c r="L306" s="7" t="str">
        <f t="shared" si="44"/>
        <v/>
      </c>
      <c r="M306" s="7" t="str">
        <f t="shared" si="42"/>
        <v/>
      </c>
      <c r="N306" s="46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6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5"/>
      <c r="C307" s="45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6" t="str">
        <f t="shared" si="41"/>
        <v/>
      </c>
      <c r="L307" s="7" t="str">
        <f t="shared" si="44"/>
        <v/>
      </c>
      <c r="M307" s="7" t="str">
        <f t="shared" si="42"/>
        <v/>
      </c>
      <c r="N307" s="46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6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5"/>
      <c r="C308" s="45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6" t="str">
        <f t="shared" si="41"/>
        <v/>
      </c>
      <c r="L308" s="7" t="str">
        <f t="shared" si="44"/>
        <v/>
      </c>
      <c r="M308" s="7" t="str">
        <f t="shared" si="42"/>
        <v/>
      </c>
      <c r="N308" s="46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6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5"/>
      <c r="C309" s="45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6" t="str">
        <f t="shared" si="41"/>
        <v/>
      </c>
      <c r="L309" s="7" t="str">
        <f t="shared" si="44"/>
        <v/>
      </c>
      <c r="M309" s="7" t="str">
        <f t="shared" si="42"/>
        <v/>
      </c>
      <c r="N309" s="46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6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5"/>
      <c r="C310" s="45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6" t="str">
        <f t="shared" si="41"/>
        <v/>
      </c>
      <c r="L310" s="7" t="str">
        <f t="shared" si="44"/>
        <v/>
      </c>
      <c r="M310" s="7" t="str">
        <f t="shared" si="42"/>
        <v/>
      </c>
      <c r="N310" s="46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6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5"/>
      <c r="C311" s="45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6" t="str">
        <f t="shared" si="41"/>
        <v/>
      </c>
      <c r="L311" s="7" t="str">
        <f t="shared" si="44"/>
        <v/>
      </c>
      <c r="M311" s="7" t="str">
        <f t="shared" si="42"/>
        <v/>
      </c>
      <c r="N311" s="46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6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5"/>
      <c r="C312" s="45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6" t="str">
        <f t="shared" si="41"/>
        <v/>
      </c>
      <c r="L312" s="7" t="str">
        <f t="shared" si="44"/>
        <v/>
      </c>
      <c r="M312" s="7" t="str">
        <f t="shared" si="42"/>
        <v/>
      </c>
      <c r="N312" s="46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6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5"/>
      <c r="C313" s="45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6" t="str">
        <f t="shared" si="41"/>
        <v/>
      </c>
      <c r="L313" s="7" t="str">
        <f t="shared" si="44"/>
        <v/>
      </c>
      <c r="M313" s="7" t="str">
        <f t="shared" si="42"/>
        <v/>
      </c>
      <c r="N313" s="46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6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5"/>
      <c r="C314" s="45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6" t="str">
        <f t="shared" si="41"/>
        <v/>
      </c>
      <c r="L314" s="7" t="str">
        <f t="shared" si="44"/>
        <v/>
      </c>
      <c r="M314" s="7" t="str">
        <f t="shared" si="42"/>
        <v/>
      </c>
      <c r="N314" s="46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6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5"/>
      <c r="C315" s="45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6" t="str">
        <f t="shared" si="41"/>
        <v/>
      </c>
      <c r="L315" s="7" t="str">
        <f t="shared" si="44"/>
        <v/>
      </c>
      <c r="M315" s="7" t="str">
        <f t="shared" si="42"/>
        <v/>
      </c>
      <c r="N315" s="46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6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5"/>
      <c r="C316" s="45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6" t="str">
        <f t="shared" si="41"/>
        <v/>
      </c>
      <c r="L316" s="7" t="str">
        <f t="shared" si="44"/>
        <v/>
      </c>
      <c r="M316" s="7" t="str">
        <f t="shared" si="42"/>
        <v/>
      </c>
      <c r="N316" s="46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6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5"/>
      <c r="C317" s="45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6" t="str">
        <f t="shared" si="41"/>
        <v/>
      </c>
      <c r="L317" s="7" t="str">
        <f t="shared" si="44"/>
        <v/>
      </c>
      <c r="M317" s="7" t="str">
        <f t="shared" si="42"/>
        <v/>
      </c>
      <c r="N317" s="46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6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5"/>
      <c r="C318" s="45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6" t="str">
        <f t="shared" si="41"/>
        <v/>
      </c>
      <c r="L318" s="7" t="str">
        <f t="shared" si="44"/>
        <v/>
      </c>
      <c r="M318" s="7" t="str">
        <f t="shared" si="42"/>
        <v/>
      </c>
      <c r="N318" s="46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6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5"/>
      <c r="C319" s="45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6" t="str">
        <f t="shared" si="41"/>
        <v/>
      </c>
      <c r="L319" s="7" t="str">
        <f t="shared" si="44"/>
        <v/>
      </c>
      <c r="M319" s="7" t="str">
        <f t="shared" si="42"/>
        <v/>
      </c>
      <c r="N319" s="46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6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5"/>
      <c r="C320" s="45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6" t="str">
        <f t="shared" si="41"/>
        <v/>
      </c>
      <c r="L320" s="7" t="str">
        <f t="shared" si="44"/>
        <v/>
      </c>
      <c r="M320" s="7" t="str">
        <f t="shared" si="42"/>
        <v/>
      </c>
      <c r="N320" s="46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6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5"/>
      <c r="C321" s="45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6" t="str">
        <f t="shared" si="41"/>
        <v/>
      </c>
      <c r="L321" s="7" t="str">
        <f t="shared" si="44"/>
        <v/>
      </c>
      <c r="M321" s="7" t="str">
        <f t="shared" si="42"/>
        <v/>
      </c>
      <c r="N321" s="46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6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5"/>
      <c r="C322" s="45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6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6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6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5"/>
      <c r="C323" s="45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6" t="str">
        <f t="shared" si="50"/>
        <v/>
      </c>
      <c r="L323" s="7" t="str">
        <f t="shared" si="44"/>
        <v/>
      </c>
      <c r="M323" s="7" t="str">
        <f t="shared" si="51"/>
        <v/>
      </c>
      <c r="N323" s="46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6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5"/>
      <c r="C324" s="45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6" t="str">
        <f t="shared" si="50"/>
        <v/>
      </c>
      <c r="L324" s="7" t="str">
        <f t="shared" ref="L324:L387" si="53">IF(F324="ALCAMPO CONGELADO ZARAGOZA",22.04,"")</f>
        <v/>
      </c>
      <c r="M324" s="7" t="str">
        <f t="shared" si="51"/>
        <v/>
      </c>
      <c r="N324" s="46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6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5"/>
      <c r="C325" s="45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6" t="str">
        <f t="shared" si="50"/>
        <v/>
      </c>
      <c r="L325" s="7" t="str">
        <f t="shared" si="53"/>
        <v/>
      </c>
      <c r="M325" s="7" t="str">
        <f t="shared" si="51"/>
        <v/>
      </c>
      <c r="N325" s="46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6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5"/>
      <c r="C326" s="45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6" t="str">
        <f t="shared" si="50"/>
        <v/>
      </c>
      <c r="L326" s="7" t="str">
        <f t="shared" si="53"/>
        <v/>
      </c>
      <c r="M326" s="7" t="str">
        <f t="shared" si="51"/>
        <v/>
      </c>
      <c r="N326" s="46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6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5"/>
      <c r="C327" s="45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6" t="str">
        <f t="shared" si="50"/>
        <v/>
      </c>
      <c r="L327" s="7" t="str">
        <f t="shared" si="53"/>
        <v/>
      </c>
      <c r="M327" s="7" t="str">
        <f t="shared" si="51"/>
        <v/>
      </c>
      <c r="N327" s="46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6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5"/>
      <c r="C328" s="45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6" t="str">
        <f t="shared" si="50"/>
        <v/>
      </c>
      <c r="L328" s="7" t="str">
        <f t="shared" si="53"/>
        <v/>
      </c>
      <c r="M328" s="7" t="str">
        <f t="shared" si="51"/>
        <v/>
      </c>
      <c r="N328" s="46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6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5"/>
      <c r="C329" s="45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6" t="str">
        <f t="shared" si="50"/>
        <v/>
      </c>
      <c r="L329" s="7" t="str">
        <f t="shared" si="53"/>
        <v/>
      </c>
      <c r="M329" s="7" t="str">
        <f t="shared" si="51"/>
        <v/>
      </c>
      <c r="N329" s="46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6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5"/>
      <c r="C330" s="45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6" t="str">
        <f t="shared" si="50"/>
        <v/>
      </c>
      <c r="L330" s="7" t="str">
        <f t="shared" si="53"/>
        <v/>
      </c>
      <c r="M330" s="7" t="str">
        <f t="shared" si="51"/>
        <v/>
      </c>
      <c r="N330" s="46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6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5"/>
      <c r="C331" s="45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6" t="str">
        <f t="shared" si="50"/>
        <v/>
      </c>
      <c r="L331" s="7" t="str">
        <f t="shared" si="53"/>
        <v/>
      </c>
      <c r="M331" s="7" t="str">
        <f t="shared" si="51"/>
        <v/>
      </c>
      <c r="N331" s="46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6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5"/>
      <c r="C332" s="45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6" t="str">
        <f t="shared" si="50"/>
        <v/>
      </c>
      <c r="L332" s="7" t="str">
        <f t="shared" si="53"/>
        <v/>
      </c>
      <c r="M332" s="7" t="str">
        <f t="shared" si="51"/>
        <v/>
      </c>
      <c r="N332" s="46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6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5"/>
      <c r="C333" s="45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6" t="str">
        <f t="shared" si="50"/>
        <v/>
      </c>
      <c r="L333" s="7" t="str">
        <f t="shared" si="53"/>
        <v/>
      </c>
      <c r="M333" s="7" t="str">
        <f t="shared" si="51"/>
        <v/>
      </c>
      <c r="N333" s="46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6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5"/>
      <c r="C334" s="45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6" t="str">
        <f t="shared" si="50"/>
        <v/>
      </c>
      <c r="L334" s="7" t="str">
        <f t="shared" si="53"/>
        <v/>
      </c>
      <c r="M334" s="7" t="str">
        <f t="shared" si="51"/>
        <v/>
      </c>
      <c r="N334" s="46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6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5"/>
      <c r="C335" s="45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6" t="str">
        <f t="shared" si="50"/>
        <v/>
      </c>
      <c r="L335" s="7" t="str">
        <f t="shared" si="53"/>
        <v/>
      </c>
      <c r="M335" s="7" t="str">
        <f t="shared" si="51"/>
        <v/>
      </c>
      <c r="N335" s="46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6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5"/>
      <c r="C336" s="45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6" t="str">
        <f t="shared" si="50"/>
        <v/>
      </c>
      <c r="L336" s="7" t="str">
        <f t="shared" si="53"/>
        <v/>
      </c>
      <c r="M336" s="7" t="str">
        <f t="shared" si="51"/>
        <v/>
      </c>
      <c r="N336" s="46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6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5"/>
      <c r="C337" s="45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6" t="str">
        <f t="shared" si="50"/>
        <v/>
      </c>
      <c r="L337" s="7" t="str">
        <f t="shared" si="53"/>
        <v/>
      </c>
      <c r="M337" s="7" t="str">
        <f t="shared" si="51"/>
        <v/>
      </c>
      <c r="N337" s="46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6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5"/>
      <c r="C338" s="45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6" t="str">
        <f t="shared" si="50"/>
        <v/>
      </c>
      <c r="L338" s="7" t="str">
        <f t="shared" si="53"/>
        <v/>
      </c>
      <c r="M338" s="7" t="str">
        <f t="shared" si="51"/>
        <v/>
      </c>
      <c r="N338" s="46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6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5"/>
      <c r="C339" s="45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6" t="str">
        <f t="shared" si="50"/>
        <v/>
      </c>
      <c r="L339" s="7" t="str">
        <f t="shared" si="53"/>
        <v/>
      </c>
      <c r="M339" s="7" t="str">
        <f t="shared" si="51"/>
        <v/>
      </c>
      <c r="N339" s="46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6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5"/>
      <c r="C340" s="45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6" t="str">
        <f t="shared" si="50"/>
        <v/>
      </c>
      <c r="L340" s="7" t="str">
        <f t="shared" si="53"/>
        <v/>
      </c>
      <c r="M340" s="7" t="str">
        <f t="shared" si="51"/>
        <v/>
      </c>
      <c r="N340" s="46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6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5"/>
      <c r="C341" s="45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6" t="str">
        <f t="shared" si="50"/>
        <v/>
      </c>
      <c r="L341" s="7" t="str">
        <f t="shared" si="53"/>
        <v/>
      </c>
      <c r="M341" s="7" t="str">
        <f t="shared" si="51"/>
        <v/>
      </c>
      <c r="N341" s="46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6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5"/>
      <c r="C342" s="45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6" t="str">
        <f t="shared" si="50"/>
        <v/>
      </c>
      <c r="L342" s="7" t="str">
        <f t="shared" si="53"/>
        <v/>
      </c>
      <c r="M342" s="7" t="str">
        <f t="shared" si="51"/>
        <v/>
      </c>
      <c r="N342" s="46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6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5"/>
      <c r="C343" s="45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6" t="str">
        <f t="shared" si="50"/>
        <v/>
      </c>
      <c r="L343" s="7" t="str">
        <f t="shared" si="53"/>
        <v/>
      </c>
      <c r="M343" s="7" t="str">
        <f t="shared" si="51"/>
        <v/>
      </c>
      <c r="N343" s="46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6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5"/>
      <c r="C344" s="45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6" t="str">
        <f t="shared" si="50"/>
        <v/>
      </c>
      <c r="L344" s="7" t="str">
        <f t="shared" si="53"/>
        <v/>
      </c>
      <c r="M344" s="7" t="str">
        <f t="shared" si="51"/>
        <v/>
      </c>
      <c r="N344" s="46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6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5"/>
      <c r="C345" s="45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6" t="str">
        <f t="shared" si="50"/>
        <v/>
      </c>
      <c r="L345" s="7" t="str">
        <f t="shared" si="53"/>
        <v/>
      </c>
      <c r="M345" s="7" t="str">
        <f t="shared" si="51"/>
        <v/>
      </c>
      <c r="N345" s="46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6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5"/>
      <c r="C346" s="45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6" t="str">
        <f t="shared" si="50"/>
        <v/>
      </c>
      <c r="L346" s="7" t="str">
        <f t="shared" si="53"/>
        <v/>
      </c>
      <c r="M346" s="7" t="str">
        <f t="shared" si="51"/>
        <v/>
      </c>
      <c r="N346" s="46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6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5"/>
      <c r="C347" s="45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6" t="str">
        <f t="shared" si="50"/>
        <v/>
      </c>
      <c r="L347" s="7" t="str">
        <f t="shared" si="53"/>
        <v/>
      </c>
      <c r="M347" s="7" t="str">
        <f t="shared" si="51"/>
        <v/>
      </c>
      <c r="N347" s="46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6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5"/>
      <c r="C348" s="45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6" t="str">
        <f t="shared" si="50"/>
        <v/>
      </c>
      <c r="L348" s="7" t="str">
        <f t="shared" si="53"/>
        <v/>
      </c>
      <c r="M348" s="7" t="str">
        <f t="shared" si="51"/>
        <v/>
      </c>
      <c r="N348" s="46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6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5"/>
      <c r="C349" s="45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6" t="str">
        <f t="shared" si="50"/>
        <v/>
      </c>
      <c r="L349" s="7" t="str">
        <f t="shared" si="53"/>
        <v/>
      </c>
      <c r="M349" s="7" t="str">
        <f t="shared" si="51"/>
        <v/>
      </c>
      <c r="N349" s="46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6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5"/>
      <c r="C350" s="45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6" t="str">
        <f t="shared" si="50"/>
        <v/>
      </c>
      <c r="L350" s="7" t="str">
        <f t="shared" si="53"/>
        <v/>
      </c>
      <c r="M350" s="7" t="str">
        <f t="shared" si="51"/>
        <v/>
      </c>
      <c r="N350" s="46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6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5"/>
      <c r="C351" s="45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6" t="str">
        <f t="shared" si="50"/>
        <v/>
      </c>
      <c r="L351" s="7" t="str">
        <f t="shared" si="53"/>
        <v/>
      </c>
      <c r="M351" s="7" t="str">
        <f t="shared" si="51"/>
        <v/>
      </c>
      <c r="N351" s="46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6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5"/>
      <c r="C352" s="45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6" t="str">
        <f t="shared" si="50"/>
        <v/>
      </c>
      <c r="L352" s="7" t="str">
        <f t="shared" si="53"/>
        <v/>
      </c>
      <c r="M352" s="7" t="str">
        <f t="shared" si="51"/>
        <v/>
      </c>
      <c r="N352" s="46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6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5"/>
      <c r="C353" s="45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6" t="str">
        <f t="shared" si="50"/>
        <v/>
      </c>
      <c r="L353" s="7" t="str">
        <f t="shared" si="53"/>
        <v/>
      </c>
      <c r="M353" s="7" t="str">
        <f t="shared" si="51"/>
        <v/>
      </c>
      <c r="N353" s="46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6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5"/>
      <c r="C354" s="45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6" t="str">
        <f t="shared" si="50"/>
        <v/>
      </c>
      <c r="L354" s="7" t="str">
        <f t="shared" si="53"/>
        <v/>
      </c>
      <c r="M354" s="7" t="str">
        <f t="shared" si="51"/>
        <v/>
      </c>
      <c r="N354" s="46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6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5"/>
      <c r="C355" s="45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6" t="str">
        <f t="shared" si="50"/>
        <v/>
      </c>
      <c r="L355" s="7" t="str">
        <f t="shared" si="53"/>
        <v/>
      </c>
      <c r="M355" s="7" t="str">
        <f t="shared" si="51"/>
        <v/>
      </c>
      <c r="N355" s="46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6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5"/>
      <c r="C356" s="45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6" t="str">
        <f t="shared" si="50"/>
        <v/>
      </c>
      <c r="L356" s="7" t="str">
        <f t="shared" si="53"/>
        <v/>
      </c>
      <c r="M356" s="7" t="str">
        <f t="shared" si="51"/>
        <v/>
      </c>
      <c r="N356" s="46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6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5"/>
      <c r="C357" s="45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6" t="str">
        <f t="shared" si="50"/>
        <v/>
      </c>
      <c r="L357" s="7" t="str">
        <f t="shared" si="53"/>
        <v/>
      </c>
      <c r="M357" s="7" t="str">
        <f t="shared" si="51"/>
        <v/>
      </c>
      <c r="N357" s="46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6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5"/>
      <c r="C358" s="45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6" t="str">
        <f t="shared" si="50"/>
        <v/>
      </c>
      <c r="L358" s="7" t="str">
        <f t="shared" si="53"/>
        <v/>
      </c>
      <c r="M358" s="7" t="str">
        <f t="shared" si="51"/>
        <v/>
      </c>
      <c r="N358" s="46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6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5"/>
      <c r="C359" s="45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6" t="str">
        <f t="shared" si="50"/>
        <v/>
      </c>
      <c r="L359" s="7" t="str">
        <f t="shared" si="53"/>
        <v/>
      </c>
      <c r="M359" s="7" t="str">
        <f t="shared" si="51"/>
        <v/>
      </c>
      <c r="N359" s="46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6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5"/>
      <c r="C360" s="45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6" t="str">
        <f t="shared" si="50"/>
        <v/>
      </c>
      <c r="L360" s="7" t="str">
        <f t="shared" si="53"/>
        <v/>
      </c>
      <c r="M360" s="7" t="str">
        <f t="shared" si="51"/>
        <v/>
      </c>
      <c r="N360" s="46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6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5"/>
      <c r="C361" s="45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6" t="str">
        <f t="shared" si="50"/>
        <v/>
      </c>
      <c r="L361" s="7" t="str">
        <f t="shared" si="53"/>
        <v/>
      </c>
      <c r="M361" s="7" t="str">
        <f t="shared" si="51"/>
        <v/>
      </c>
      <c r="N361" s="46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6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5"/>
      <c r="C362" s="45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6" t="str">
        <f t="shared" si="50"/>
        <v/>
      </c>
      <c r="L362" s="7" t="str">
        <f t="shared" si="53"/>
        <v/>
      </c>
      <c r="M362" s="7" t="str">
        <f t="shared" si="51"/>
        <v/>
      </c>
      <c r="N362" s="46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6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5"/>
      <c r="C363" s="45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6" t="str">
        <f t="shared" si="50"/>
        <v/>
      </c>
      <c r="L363" s="7" t="str">
        <f t="shared" si="53"/>
        <v/>
      </c>
      <c r="M363" s="7" t="str">
        <f t="shared" si="51"/>
        <v/>
      </c>
      <c r="N363" s="46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6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5"/>
      <c r="C364" s="45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6" t="str">
        <f t="shared" si="50"/>
        <v/>
      </c>
      <c r="L364" s="7" t="str">
        <f t="shared" si="53"/>
        <v/>
      </c>
      <c r="M364" s="7" t="str">
        <f t="shared" si="51"/>
        <v/>
      </c>
      <c r="N364" s="46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6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5"/>
      <c r="C365" s="45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6" t="str">
        <f t="shared" si="50"/>
        <v/>
      </c>
      <c r="L365" s="7" t="str">
        <f t="shared" si="53"/>
        <v/>
      </c>
      <c r="M365" s="7" t="str">
        <f t="shared" si="51"/>
        <v/>
      </c>
      <c r="N365" s="46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6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5"/>
      <c r="C366" s="45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6" t="str">
        <f t="shared" si="50"/>
        <v/>
      </c>
      <c r="L366" s="7" t="str">
        <f t="shared" si="53"/>
        <v/>
      </c>
      <c r="M366" s="7" t="str">
        <f t="shared" si="51"/>
        <v/>
      </c>
      <c r="N366" s="46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6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5"/>
      <c r="C367" s="45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6" t="str">
        <f t="shared" si="50"/>
        <v/>
      </c>
      <c r="L367" s="7" t="str">
        <f t="shared" si="53"/>
        <v/>
      </c>
      <c r="M367" s="7" t="str">
        <f t="shared" si="51"/>
        <v/>
      </c>
      <c r="N367" s="46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6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5"/>
      <c r="C368" s="45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6" t="str">
        <f t="shared" si="50"/>
        <v/>
      </c>
      <c r="L368" s="7" t="str">
        <f t="shared" si="53"/>
        <v/>
      </c>
      <c r="M368" s="7" t="str">
        <f t="shared" si="51"/>
        <v/>
      </c>
      <c r="N368" s="46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6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5"/>
      <c r="C369" s="45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6" t="str">
        <f t="shared" si="50"/>
        <v/>
      </c>
      <c r="L369" s="7" t="str">
        <f t="shared" si="53"/>
        <v/>
      </c>
      <c r="M369" s="7" t="str">
        <f t="shared" si="51"/>
        <v/>
      </c>
      <c r="N369" s="46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6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5"/>
      <c r="C370" s="45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6" t="str">
        <f t="shared" si="50"/>
        <v/>
      </c>
      <c r="L370" s="7" t="str">
        <f t="shared" si="53"/>
        <v/>
      </c>
      <c r="M370" s="7" t="str">
        <f t="shared" si="51"/>
        <v/>
      </c>
      <c r="N370" s="46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6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5"/>
      <c r="C371" s="45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6" t="str">
        <f t="shared" si="50"/>
        <v/>
      </c>
      <c r="L371" s="7" t="str">
        <f t="shared" si="53"/>
        <v/>
      </c>
      <c r="M371" s="7" t="str">
        <f t="shared" si="51"/>
        <v/>
      </c>
      <c r="N371" s="46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6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5"/>
      <c r="C372" s="45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6" t="str">
        <f t="shared" si="50"/>
        <v/>
      </c>
      <c r="L372" s="7" t="str">
        <f t="shared" si="53"/>
        <v/>
      </c>
      <c r="M372" s="7" t="str">
        <f t="shared" si="51"/>
        <v/>
      </c>
      <c r="N372" s="46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6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5"/>
      <c r="C373" s="45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6" t="str">
        <f t="shared" si="50"/>
        <v/>
      </c>
      <c r="L373" s="7" t="str">
        <f t="shared" si="53"/>
        <v/>
      </c>
      <c r="M373" s="7" t="str">
        <f t="shared" si="51"/>
        <v/>
      </c>
      <c r="N373" s="46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6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5"/>
      <c r="C374" s="45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6" t="str">
        <f t="shared" si="50"/>
        <v/>
      </c>
      <c r="L374" s="7" t="str">
        <f t="shared" si="53"/>
        <v/>
      </c>
      <c r="M374" s="7" t="str">
        <f t="shared" si="51"/>
        <v/>
      </c>
      <c r="N374" s="46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6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5"/>
      <c r="C375" s="45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6" t="str">
        <f t="shared" si="50"/>
        <v/>
      </c>
      <c r="L375" s="7" t="str">
        <f t="shared" si="53"/>
        <v/>
      </c>
      <c r="M375" s="7" t="str">
        <f t="shared" si="51"/>
        <v/>
      </c>
      <c r="N375" s="46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6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5"/>
      <c r="C376" s="45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6" t="str">
        <f t="shared" si="50"/>
        <v/>
      </c>
      <c r="L376" s="7" t="str">
        <f t="shared" si="53"/>
        <v/>
      </c>
      <c r="M376" s="7" t="str">
        <f t="shared" si="51"/>
        <v/>
      </c>
      <c r="N376" s="46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6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5"/>
      <c r="C377" s="45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6" t="str">
        <f t="shared" si="50"/>
        <v/>
      </c>
      <c r="L377" s="7" t="str">
        <f t="shared" si="53"/>
        <v/>
      </c>
      <c r="M377" s="7" t="str">
        <f t="shared" si="51"/>
        <v/>
      </c>
      <c r="N377" s="46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6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5"/>
      <c r="C378" s="45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6" t="str">
        <f t="shared" si="50"/>
        <v/>
      </c>
      <c r="L378" s="7" t="str">
        <f t="shared" si="53"/>
        <v/>
      </c>
      <c r="M378" s="7" t="str">
        <f t="shared" si="51"/>
        <v/>
      </c>
      <c r="N378" s="46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6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5"/>
      <c r="C379" s="45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6" t="str">
        <f t="shared" si="50"/>
        <v/>
      </c>
      <c r="L379" s="7" t="str">
        <f t="shared" si="53"/>
        <v/>
      </c>
      <c r="M379" s="7" t="str">
        <f t="shared" si="51"/>
        <v/>
      </c>
      <c r="N379" s="46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6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5"/>
      <c r="C380" s="45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6" t="str">
        <f t="shared" si="50"/>
        <v/>
      </c>
      <c r="L380" s="7" t="str">
        <f t="shared" si="53"/>
        <v/>
      </c>
      <c r="M380" s="7" t="str">
        <f t="shared" si="51"/>
        <v/>
      </c>
      <c r="N380" s="46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6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5"/>
      <c r="C381" s="45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6" t="str">
        <f t="shared" si="50"/>
        <v/>
      </c>
      <c r="L381" s="7" t="str">
        <f t="shared" si="53"/>
        <v/>
      </c>
      <c r="M381" s="7" t="str">
        <f t="shared" si="51"/>
        <v/>
      </c>
      <c r="N381" s="46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6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5"/>
      <c r="C382" s="45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6" t="str">
        <f t="shared" si="50"/>
        <v/>
      </c>
      <c r="L382" s="7" t="str">
        <f t="shared" si="53"/>
        <v/>
      </c>
      <c r="M382" s="7" t="str">
        <f t="shared" si="51"/>
        <v/>
      </c>
      <c r="N382" s="46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6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5"/>
      <c r="C383" s="45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6" t="str">
        <f t="shared" si="50"/>
        <v/>
      </c>
      <c r="L383" s="7" t="str">
        <f t="shared" si="53"/>
        <v/>
      </c>
      <c r="M383" s="7" t="str">
        <f t="shared" si="51"/>
        <v/>
      </c>
      <c r="N383" s="46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6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5"/>
      <c r="C384" s="45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6" t="str">
        <f t="shared" si="50"/>
        <v/>
      </c>
      <c r="L384" s="7" t="str">
        <f t="shared" si="53"/>
        <v/>
      </c>
      <c r="M384" s="7" t="str">
        <f t="shared" si="51"/>
        <v/>
      </c>
      <c r="N384" s="46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6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5"/>
      <c r="C385" s="45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6" t="str">
        <f t="shared" si="50"/>
        <v/>
      </c>
      <c r="L385" s="7" t="str">
        <f t="shared" si="53"/>
        <v/>
      </c>
      <c r="M385" s="7" t="str">
        <f t="shared" si="51"/>
        <v/>
      </c>
      <c r="N385" s="46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6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5"/>
      <c r="C386" s="45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6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6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6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5"/>
      <c r="C387" s="45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6" t="str">
        <f t="shared" si="59"/>
        <v/>
      </c>
      <c r="L387" s="7" t="str">
        <f t="shared" si="53"/>
        <v/>
      </c>
      <c r="M387" s="7" t="str">
        <f t="shared" si="60"/>
        <v/>
      </c>
      <c r="N387" s="46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6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5"/>
      <c r="C388" s="45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6" t="str">
        <f t="shared" si="59"/>
        <v/>
      </c>
      <c r="L388" s="7" t="str">
        <f t="shared" ref="L388:L451" si="62">IF(F388="ALCAMPO CONGELADO ZARAGOZA",22.04,"")</f>
        <v/>
      </c>
      <c r="M388" s="7" t="str">
        <f t="shared" si="60"/>
        <v/>
      </c>
      <c r="N388" s="46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6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5"/>
      <c r="C389" s="45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6" t="str">
        <f t="shared" si="59"/>
        <v/>
      </c>
      <c r="L389" s="7" t="str">
        <f t="shared" si="62"/>
        <v/>
      </c>
      <c r="M389" s="7" t="str">
        <f t="shared" si="60"/>
        <v/>
      </c>
      <c r="N389" s="46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6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5"/>
      <c r="C390" s="45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6" t="str">
        <f t="shared" si="59"/>
        <v/>
      </c>
      <c r="L390" s="7" t="str">
        <f t="shared" si="62"/>
        <v/>
      </c>
      <c r="M390" s="7" t="str">
        <f t="shared" si="60"/>
        <v/>
      </c>
      <c r="N390" s="46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6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5"/>
      <c r="C391" s="45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6" t="str">
        <f t="shared" si="59"/>
        <v/>
      </c>
      <c r="L391" s="7" t="str">
        <f t="shared" si="62"/>
        <v/>
      </c>
      <c r="M391" s="7" t="str">
        <f t="shared" si="60"/>
        <v/>
      </c>
      <c r="N391" s="46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6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5"/>
      <c r="C392" s="45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6" t="str">
        <f t="shared" si="59"/>
        <v/>
      </c>
      <c r="L392" s="7" t="str">
        <f t="shared" si="62"/>
        <v/>
      </c>
      <c r="M392" s="7" t="str">
        <f t="shared" si="60"/>
        <v/>
      </c>
      <c r="N392" s="46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6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5"/>
      <c r="C393" s="45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6" t="str">
        <f t="shared" si="59"/>
        <v/>
      </c>
      <c r="L393" s="7" t="str">
        <f t="shared" si="62"/>
        <v/>
      </c>
      <c r="M393" s="7" t="str">
        <f t="shared" si="60"/>
        <v/>
      </c>
      <c r="N393" s="46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6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5"/>
      <c r="C394" s="45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6" t="str">
        <f t="shared" si="59"/>
        <v/>
      </c>
      <c r="L394" s="7" t="str">
        <f t="shared" si="62"/>
        <v/>
      </c>
      <c r="M394" s="7" t="str">
        <f t="shared" si="60"/>
        <v/>
      </c>
      <c r="N394" s="46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6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5"/>
      <c r="C395" s="45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6" t="str">
        <f t="shared" si="59"/>
        <v/>
      </c>
      <c r="L395" s="7" t="str">
        <f t="shared" si="62"/>
        <v/>
      </c>
      <c r="M395" s="7" t="str">
        <f t="shared" si="60"/>
        <v/>
      </c>
      <c r="N395" s="46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6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5"/>
      <c r="C396" s="45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6" t="str">
        <f t="shared" si="59"/>
        <v/>
      </c>
      <c r="L396" s="7" t="str">
        <f t="shared" si="62"/>
        <v/>
      </c>
      <c r="M396" s="7" t="str">
        <f t="shared" si="60"/>
        <v/>
      </c>
      <c r="N396" s="46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6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5"/>
      <c r="C397" s="45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6" t="str">
        <f t="shared" si="59"/>
        <v/>
      </c>
      <c r="L397" s="7" t="str">
        <f t="shared" si="62"/>
        <v/>
      </c>
      <c r="M397" s="7" t="str">
        <f t="shared" si="60"/>
        <v/>
      </c>
      <c r="N397" s="46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6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5"/>
      <c r="C398" s="45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6" t="str">
        <f t="shared" si="59"/>
        <v/>
      </c>
      <c r="L398" s="7" t="str">
        <f t="shared" si="62"/>
        <v/>
      </c>
      <c r="M398" s="7" t="str">
        <f t="shared" si="60"/>
        <v/>
      </c>
      <c r="N398" s="46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6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5"/>
      <c r="C399" s="45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6" t="str">
        <f t="shared" si="59"/>
        <v/>
      </c>
      <c r="L399" s="7" t="str">
        <f t="shared" si="62"/>
        <v/>
      </c>
      <c r="M399" s="7" t="str">
        <f t="shared" si="60"/>
        <v/>
      </c>
      <c r="N399" s="46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6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5"/>
      <c r="C400" s="45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6" t="str">
        <f t="shared" si="59"/>
        <v/>
      </c>
      <c r="L400" s="7" t="str">
        <f t="shared" si="62"/>
        <v/>
      </c>
      <c r="M400" s="7" t="str">
        <f t="shared" si="60"/>
        <v/>
      </c>
      <c r="N400" s="46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6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5"/>
      <c r="C401" s="45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6" t="str">
        <f t="shared" si="59"/>
        <v/>
      </c>
      <c r="L401" s="7" t="str">
        <f t="shared" si="62"/>
        <v/>
      </c>
      <c r="M401" s="7" t="str">
        <f t="shared" si="60"/>
        <v/>
      </c>
      <c r="N401" s="46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6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5"/>
      <c r="C402" s="45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6" t="str">
        <f t="shared" si="59"/>
        <v/>
      </c>
      <c r="L402" s="7" t="str">
        <f t="shared" si="62"/>
        <v/>
      </c>
      <c r="M402" s="7" t="str">
        <f t="shared" si="60"/>
        <v/>
      </c>
      <c r="N402" s="46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6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5"/>
      <c r="C403" s="45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6" t="str">
        <f t="shared" si="59"/>
        <v/>
      </c>
      <c r="L403" s="7" t="str">
        <f t="shared" si="62"/>
        <v/>
      </c>
      <c r="M403" s="7" t="str">
        <f t="shared" si="60"/>
        <v/>
      </c>
      <c r="N403" s="46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6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5"/>
      <c r="C404" s="45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6" t="str">
        <f t="shared" si="59"/>
        <v/>
      </c>
      <c r="L404" s="7" t="str">
        <f t="shared" si="62"/>
        <v/>
      </c>
      <c r="M404" s="7" t="str">
        <f t="shared" si="60"/>
        <v/>
      </c>
      <c r="N404" s="46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6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5"/>
      <c r="C405" s="45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6" t="str">
        <f t="shared" si="59"/>
        <v/>
      </c>
      <c r="L405" s="7" t="str">
        <f t="shared" si="62"/>
        <v/>
      </c>
      <c r="M405" s="7" t="str">
        <f t="shared" si="60"/>
        <v/>
      </c>
      <c r="N405" s="46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6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5"/>
      <c r="C406" s="45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6" t="str">
        <f t="shared" si="59"/>
        <v/>
      </c>
      <c r="L406" s="7" t="str">
        <f t="shared" si="62"/>
        <v/>
      </c>
      <c r="M406" s="7" t="str">
        <f t="shared" si="60"/>
        <v/>
      </c>
      <c r="N406" s="46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6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5"/>
      <c r="C407" s="45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6" t="str">
        <f t="shared" si="59"/>
        <v/>
      </c>
      <c r="L407" s="7" t="str">
        <f t="shared" si="62"/>
        <v/>
      </c>
      <c r="M407" s="7" t="str">
        <f t="shared" si="60"/>
        <v/>
      </c>
      <c r="N407" s="46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6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5"/>
      <c r="C408" s="45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6" t="str">
        <f t="shared" si="59"/>
        <v/>
      </c>
      <c r="L408" s="7" t="str">
        <f t="shared" si="62"/>
        <v/>
      </c>
      <c r="M408" s="7" t="str">
        <f t="shared" si="60"/>
        <v/>
      </c>
      <c r="N408" s="46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6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5"/>
      <c r="C409" s="45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6" t="str">
        <f t="shared" si="59"/>
        <v/>
      </c>
      <c r="L409" s="7" t="str">
        <f t="shared" si="62"/>
        <v/>
      </c>
      <c r="M409" s="7" t="str">
        <f t="shared" si="60"/>
        <v/>
      </c>
      <c r="N409" s="46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6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5"/>
      <c r="C410" s="45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6" t="str">
        <f t="shared" si="59"/>
        <v/>
      </c>
      <c r="L410" s="7" t="str">
        <f t="shared" si="62"/>
        <v/>
      </c>
      <c r="M410" s="7" t="str">
        <f t="shared" si="60"/>
        <v/>
      </c>
      <c r="N410" s="46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6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5"/>
      <c r="C411" s="45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6" t="str">
        <f t="shared" si="59"/>
        <v/>
      </c>
      <c r="L411" s="7" t="str">
        <f t="shared" si="62"/>
        <v/>
      </c>
      <c r="M411" s="7" t="str">
        <f t="shared" si="60"/>
        <v/>
      </c>
      <c r="N411" s="46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6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5"/>
      <c r="C412" s="45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6" t="str">
        <f t="shared" si="59"/>
        <v/>
      </c>
      <c r="L412" s="7" t="str">
        <f t="shared" si="62"/>
        <v/>
      </c>
      <c r="M412" s="7" t="str">
        <f t="shared" si="60"/>
        <v/>
      </c>
      <c r="N412" s="46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6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5"/>
      <c r="C413" s="45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6" t="str">
        <f t="shared" si="59"/>
        <v/>
      </c>
      <c r="L413" s="7" t="str">
        <f t="shared" si="62"/>
        <v/>
      </c>
      <c r="M413" s="7" t="str">
        <f t="shared" si="60"/>
        <v/>
      </c>
      <c r="N413" s="46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6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5"/>
      <c r="C414" s="45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6" t="str">
        <f t="shared" si="59"/>
        <v/>
      </c>
      <c r="L414" s="7" t="str">
        <f t="shared" si="62"/>
        <v/>
      </c>
      <c r="M414" s="7" t="str">
        <f t="shared" si="60"/>
        <v/>
      </c>
      <c r="N414" s="46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6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5"/>
      <c r="C415" s="45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6" t="str">
        <f t="shared" si="59"/>
        <v/>
      </c>
      <c r="L415" s="7" t="str">
        <f t="shared" si="62"/>
        <v/>
      </c>
      <c r="M415" s="7" t="str">
        <f t="shared" si="60"/>
        <v/>
      </c>
      <c r="N415" s="46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6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5"/>
      <c r="C416" s="45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6" t="str">
        <f t="shared" si="59"/>
        <v/>
      </c>
      <c r="L416" s="7" t="str">
        <f t="shared" si="62"/>
        <v/>
      </c>
      <c r="M416" s="7" t="str">
        <f t="shared" si="60"/>
        <v/>
      </c>
      <c r="N416" s="46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6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5"/>
      <c r="C417" s="45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6" t="str">
        <f t="shared" si="59"/>
        <v/>
      </c>
      <c r="L417" s="7" t="str">
        <f t="shared" si="62"/>
        <v/>
      </c>
      <c r="M417" s="7" t="str">
        <f t="shared" si="60"/>
        <v/>
      </c>
      <c r="N417" s="46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6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5"/>
      <c r="C418" s="45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6" t="str">
        <f t="shared" si="59"/>
        <v/>
      </c>
      <c r="L418" s="7" t="str">
        <f t="shared" si="62"/>
        <v/>
      </c>
      <c r="M418" s="7" t="str">
        <f t="shared" si="60"/>
        <v/>
      </c>
      <c r="N418" s="46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6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5"/>
      <c r="C419" s="45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6" t="str">
        <f t="shared" si="59"/>
        <v/>
      </c>
      <c r="L419" s="7" t="str">
        <f t="shared" si="62"/>
        <v/>
      </c>
      <c r="M419" s="7" t="str">
        <f t="shared" si="60"/>
        <v/>
      </c>
      <c r="N419" s="46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6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5"/>
      <c r="C420" s="45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6" t="str">
        <f t="shared" si="59"/>
        <v/>
      </c>
      <c r="L420" s="7" t="str">
        <f t="shared" si="62"/>
        <v/>
      </c>
      <c r="M420" s="7" t="str">
        <f t="shared" si="60"/>
        <v/>
      </c>
      <c r="N420" s="46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6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5"/>
      <c r="C421" s="45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6" t="str">
        <f t="shared" si="59"/>
        <v/>
      </c>
      <c r="L421" s="7" t="str">
        <f t="shared" si="62"/>
        <v/>
      </c>
      <c r="M421" s="7" t="str">
        <f t="shared" si="60"/>
        <v/>
      </c>
      <c r="N421" s="46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6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5"/>
      <c r="C422" s="45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6" t="str">
        <f t="shared" si="59"/>
        <v/>
      </c>
      <c r="L422" s="7" t="str">
        <f t="shared" si="62"/>
        <v/>
      </c>
      <c r="M422" s="7" t="str">
        <f t="shared" si="60"/>
        <v/>
      </c>
      <c r="N422" s="46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6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5"/>
      <c r="C423" s="45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6" t="str">
        <f t="shared" si="59"/>
        <v/>
      </c>
      <c r="L423" s="7" t="str">
        <f t="shared" si="62"/>
        <v/>
      </c>
      <c r="M423" s="7" t="str">
        <f t="shared" si="60"/>
        <v/>
      </c>
      <c r="N423" s="46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6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5"/>
      <c r="C424" s="45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6" t="str">
        <f t="shared" si="59"/>
        <v/>
      </c>
      <c r="L424" s="7" t="str">
        <f t="shared" si="62"/>
        <v/>
      </c>
      <c r="M424" s="7" t="str">
        <f t="shared" si="60"/>
        <v/>
      </c>
      <c r="N424" s="46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6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5"/>
      <c r="C425" s="45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6" t="str">
        <f t="shared" si="59"/>
        <v/>
      </c>
      <c r="L425" s="7" t="str">
        <f t="shared" si="62"/>
        <v/>
      </c>
      <c r="M425" s="7" t="str">
        <f t="shared" si="60"/>
        <v/>
      </c>
      <c r="N425" s="46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6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5"/>
      <c r="C426" s="45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6" t="str">
        <f t="shared" si="59"/>
        <v/>
      </c>
      <c r="L426" s="7" t="str">
        <f t="shared" si="62"/>
        <v/>
      </c>
      <c r="M426" s="7" t="str">
        <f t="shared" si="60"/>
        <v/>
      </c>
      <c r="N426" s="46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6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5"/>
      <c r="C427" s="45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6" t="str">
        <f t="shared" si="59"/>
        <v/>
      </c>
      <c r="L427" s="7" t="str">
        <f t="shared" si="62"/>
        <v/>
      </c>
      <c r="M427" s="7" t="str">
        <f t="shared" si="60"/>
        <v/>
      </c>
      <c r="N427" s="46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6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5"/>
      <c r="C428" s="45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6" t="str">
        <f t="shared" si="59"/>
        <v/>
      </c>
      <c r="L428" s="7" t="str">
        <f t="shared" si="62"/>
        <v/>
      </c>
      <c r="M428" s="7" t="str">
        <f t="shared" si="60"/>
        <v/>
      </c>
      <c r="N428" s="46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6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5"/>
      <c r="C429" s="45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6" t="str">
        <f t="shared" si="59"/>
        <v/>
      </c>
      <c r="L429" s="7" t="str">
        <f t="shared" si="62"/>
        <v/>
      </c>
      <c r="M429" s="7" t="str">
        <f t="shared" si="60"/>
        <v/>
      </c>
      <c r="N429" s="46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6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5"/>
      <c r="C430" s="45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6" t="str">
        <f t="shared" si="59"/>
        <v/>
      </c>
      <c r="L430" s="7" t="str">
        <f t="shared" si="62"/>
        <v/>
      </c>
      <c r="M430" s="7" t="str">
        <f t="shared" si="60"/>
        <v/>
      </c>
      <c r="N430" s="46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6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5"/>
      <c r="C431" s="45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6" t="str">
        <f t="shared" si="59"/>
        <v/>
      </c>
      <c r="L431" s="7" t="str">
        <f t="shared" si="62"/>
        <v/>
      </c>
      <c r="M431" s="7" t="str">
        <f t="shared" si="60"/>
        <v/>
      </c>
      <c r="N431" s="46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6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5"/>
      <c r="C432" s="45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6" t="str">
        <f t="shared" si="59"/>
        <v/>
      </c>
      <c r="L432" s="7" t="str">
        <f t="shared" si="62"/>
        <v/>
      </c>
      <c r="M432" s="7" t="str">
        <f t="shared" si="60"/>
        <v/>
      </c>
      <c r="N432" s="46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6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5"/>
      <c r="C433" s="45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6" t="str">
        <f t="shared" si="59"/>
        <v/>
      </c>
      <c r="L433" s="7" t="str">
        <f t="shared" si="62"/>
        <v/>
      </c>
      <c r="M433" s="7" t="str">
        <f t="shared" si="60"/>
        <v/>
      </c>
      <c r="N433" s="46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6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5"/>
      <c r="C434" s="45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6" t="str">
        <f t="shared" si="59"/>
        <v/>
      </c>
      <c r="L434" s="7" t="str">
        <f t="shared" si="62"/>
        <v/>
      </c>
      <c r="M434" s="7" t="str">
        <f t="shared" si="60"/>
        <v/>
      </c>
      <c r="N434" s="46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6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5"/>
      <c r="C435" s="45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6" t="str">
        <f t="shared" si="59"/>
        <v/>
      </c>
      <c r="L435" s="7" t="str">
        <f t="shared" si="62"/>
        <v/>
      </c>
      <c r="M435" s="7" t="str">
        <f t="shared" si="60"/>
        <v/>
      </c>
      <c r="N435" s="46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6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5"/>
      <c r="C436" s="45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6" t="str">
        <f t="shared" si="59"/>
        <v/>
      </c>
      <c r="L436" s="7" t="str">
        <f t="shared" si="62"/>
        <v/>
      </c>
      <c r="M436" s="7" t="str">
        <f t="shared" si="60"/>
        <v/>
      </c>
      <c r="N436" s="46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6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5"/>
      <c r="C437" s="45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6" t="str">
        <f t="shared" si="59"/>
        <v/>
      </c>
      <c r="L437" s="7" t="str">
        <f t="shared" si="62"/>
        <v/>
      </c>
      <c r="M437" s="7" t="str">
        <f t="shared" si="60"/>
        <v/>
      </c>
      <c r="N437" s="46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6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5"/>
      <c r="C438" s="45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6" t="str">
        <f t="shared" si="59"/>
        <v/>
      </c>
      <c r="L438" s="7" t="str">
        <f t="shared" si="62"/>
        <v/>
      </c>
      <c r="M438" s="7" t="str">
        <f t="shared" si="60"/>
        <v/>
      </c>
      <c r="N438" s="46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6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5"/>
      <c r="C439" s="45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6" t="str">
        <f t="shared" si="59"/>
        <v/>
      </c>
      <c r="L439" s="7" t="str">
        <f t="shared" si="62"/>
        <v/>
      </c>
      <c r="M439" s="7" t="str">
        <f t="shared" si="60"/>
        <v/>
      </c>
      <c r="N439" s="46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6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5"/>
      <c r="C440" s="45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6" t="str">
        <f t="shared" si="59"/>
        <v/>
      </c>
      <c r="L440" s="7" t="str">
        <f t="shared" si="62"/>
        <v/>
      </c>
      <c r="M440" s="7" t="str">
        <f t="shared" si="60"/>
        <v/>
      </c>
      <c r="N440" s="46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6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5"/>
      <c r="C441" s="45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6" t="str">
        <f t="shared" si="59"/>
        <v/>
      </c>
      <c r="L441" s="7" t="str">
        <f t="shared" si="62"/>
        <v/>
      </c>
      <c r="M441" s="7" t="str">
        <f t="shared" si="60"/>
        <v/>
      </c>
      <c r="N441" s="46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6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5"/>
      <c r="C442" s="45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6" t="str">
        <f t="shared" si="59"/>
        <v/>
      </c>
      <c r="L442" s="7" t="str">
        <f t="shared" si="62"/>
        <v/>
      </c>
      <c r="M442" s="7" t="str">
        <f t="shared" si="60"/>
        <v/>
      </c>
      <c r="N442" s="46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6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5"/>
      <c r="C443" s="45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6" t="str">
        <f t="shared" si="59"/>
        <v/>
      </c>
      <c r="L443" s="7" t="str">
        <f t="shared" si="62"/>
        <v/>
      </c>
      <c r="M443" s="7" t="str">
        <f t="shared" si="60"/>
        <v/>
      </c>
      <c r="N443" s="46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6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5"/>
      <c r="C444" s="45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6" t="str">
        <f t="shared" si="59"/>
        <v/>
      </c>
      <c r="L444" s="7" t="str">
        <f t="shared" si="62"/>
        <v/>
      </c>
      <c r="M444" s="7" t="str">
        <f t="shared" si="60"/>
        <v/>
      </c>
      <c r="N444" s="46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6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5"/>
      <c r="C445" s="45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6" t="str">
        <f t="shared" si="59"/>
        <v/>
      </c>
      <c r="L445" s="7" t="str">
        <f t="shared" si="62"/>
        <v/>
      </c>
      <c r="M445" s="7" t="str">
        <f t="shared" si="60"/>
        <v/>
      </c>
      <c r="N445" s="46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6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5"/>
      <c r="C446" s="45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6" t="str">
        <f t="shared" si="59"/>
        <v/>
      </c>
      <c r="L446" s="7" t="str">
        <f t="shared" si="62"/>
        <v/>
      </c>
      <c r="M446" s="7" t="str">
        <f t="shared" si="60"/>
        <v/>
      </c>
      <c r="N446" s="46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6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5"/>
      <c r="C447" s="45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6" t="str">
        <f t="shared" si="59"/>
        <v/>
      </c>
      <c r="L447" s="7" t="str">
        <f t="shared" si="62"/>
        <v/>
      </c>
      <c r="M447" s="7" t="str">
        <f t="shared" si="60"/>
        <v/>
      </c>
      <c r="N447" s="46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6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5"/>
      <c r="C448" s="45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6" t="str">
        <f t="shared" si="59"/>
        <v/>
      </c>
      <c r="L448" s="7" t="str">
        <f t="shared" si="62"/>
        <v/>
      </c>
      <c r="M448" s="7" t="str">
        <f t="shared" si="60"/>
        <v/>
      </c>
      <c r="N448" s="46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6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5"/>
      <c r="C449" s="45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6" t="str">
        <f t="shared" si="59"/>
        <v/>
      </c>
      <c r="L449" s="7" t="str">
        <f t="shared" si="62"/>
        <v/>
      </c>
      <c r="M449" s="7" t="str">
        <f t="shared" si="60"/>
        <v/>
      </c>
      <c r="N449" s="46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6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5"/>
      <c r="C450" s="45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6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6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6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5"/>
      <c r="C451" s="45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6" t="str">
        <f t="shared" si="68"/>
        <v/>
      </c>
      <c r="L451" s="7" t="str">
        <f t="shared" si="62"/>
        <v/>
      </c>
      <c r="M451" s="7" t="str">
        <f t="shared" si="69"/>
        <v/>
      </c>
      <c r="N451" s="46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6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5"/>
      <c r="C452" s="45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6" t="str">
        <f t="shared" si="68"/>
        <v/>
      </c>
      <c r="L452" s="7" t="str">
        <f t="shared" ref="L452:L488" si="71">IF(F452="ALCAMPO CONGELADO ZARAGOZA",22.04,"")</f>
        <v/>
      </c>
      <c r="M452" s="7" t="str">
        <f t="shared" si="69"/>
        <v/>
      </c>
      <c r="N452" s="46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6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5"/>
      <c r="C453" s="45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6" t="str">
        <f t="shared" si="68"/>
        <v/>
      </c>
      <c r="L453" s="7" t="str">
        <f t="shared" si="71"/>
        <v/>
      </c>
      <c r="M453" s="7" t="str">
        <f t="shared" si="69"/>
        <v/>
      </c>
      <c r="N453" s="46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6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5"/>
      <c r="C454" s="45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6" t="str">
        <f t="shared" si="68"/>
        <v/>
      </c>
      <c r="L454" s="7" t="str">
        <f t="shared" si="71"/>
        <v/>
      </c>
      <c r="M454" s="7" t="str">
        <f t="shared" si="69"/>
        <v/>
      </c>
      <c r="N454" s="46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6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5"/>
      <c r="C455" s="45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6" t="str">
        <f t="shared" si="68"/>
        <v/>
      </c>
      <c r="L455" s="7" t="str">
        <f t="shared" si="71"/>
        <v/>
      </c>
      <c r="M455" s="7" t="str">
        <f t="shared" si="69"/>
        <v/>
      </c>
      <c r="N455" s="46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6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5"/>
      <c r="C456" s="45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6" t="str">
        <f t="shared" si="68"/>
        <v/>
      </c>
      <c r="L456" s="7" t="str">
        <f t="shared" si="71"/>
        <v/>
      </c>
      <c r="M456" s="7" t="str">
        <f t="shared" si="69"/>
        <v/>
      </c>
      <c r="N456" s="46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6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5"/>
      <c r="C457" s="45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6" t="str">
        <f t="shared" si="68"/>
        <v/>
      </c>
      <c r="L457" s="7" t="str">
        <f t="shared" si="71"/>
        <v/>
      </c>
      <c r="M457" s="7" t="str">
        <f t="shared" si="69"/>
        <v/>
      </c>
      <c r="N457" s="46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6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5"/>
      <c r="C458" s="45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6" t="str">
        <f t="shared" si="68"/>
        <v/>
      </c>
      <c r="L458" s="7" t="str">
        <f t="shared" si="71"/>
        <v/>
      </c>
      <c r="M458" s="7" t="str">
        <f t="shared" si="69"/>
        <v/>
      </c>
      <c r="N458" s="46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6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5"/>
      <c r="C459" s="45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6" t="str">
        <f t="shared" si="68"/>
        <v/>
      </c>
      <c r="L459" s="7" t="str">
        <f t="shared" si="71"/>
        <v/>
      </c>
      <c r="M459" s="7" t="str">
        <f t="shared" si="69"/>
        <v/>
      </c>
      <c r="N459" s="46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6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5"/>
      <c r="C460" s="45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6" t="str">
        <f t="shared" si="68"/>
        <v/>
      </c>
      <c r="L460" s="7" t="str">
        <f t="shared" si="71"/>
        <v/>
      </c>
      <c r="M460" s="7" t="str">
        <f t="shared" si="69"/>
        <v/>
      </c>
      <c r="N460" s="46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6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5"/>
      <c r="C461" s="45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6" t="str">
        <f t="shared" si="68"/>
        <v/>
      </c>
      <c r="L461" s="7" t="str">
        <f t="shared" si="71"/>
        <v/>
      </c>
      <c r="M461" s="7" t="str">
        <f t="shared" si="69"/>
        <v/>
      </c>
      <c r="N461" s="46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6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5"/>
      <c r="C462" s="45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6" t="str">
        <f t="shared" si="68"/>
        <v/>
      </c>
      <c r="L462" s="7" t="str">
        <f t="shared" si="71"/>
        <v/>
      </c>
      <c r="M462" s="7" t="str">
        <f t="shared" si="69"/>
        <v/>
      </c>
      <c r="N462" s="46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6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5"/>
      <c r="C463" s="45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6" t="str">
        <f t="shared" si="68"/>
        <v/>
      </c>
      <c r="L463" s="7" t="str">
        <f t="shared" si="71"/>
        <v/>
      </c>
      <c r="M463" s="7" t="str">
        <f t="shared" si="69"/>
        <v/>
      </c>
      <c r="N463" s="46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6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5"/>
      <c r="C464" s="45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6" t="str">
        <f t="shared" si="68"/>
        <v/>
      </c>
      <c r="L464" s="7" t="str">
        <f t="shared" si="71"/>
        <v/>
      </c>
      <c r="M464" s="7" t="str">
        <f t="shared" si="69"/>
        <v/>
      </c>
      <c r="N464" s="46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6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5"/>
      <c r="C465" s="45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6" t="str">
        <f t="shared" si="68"/>
        <v/>
      </c>
      <c r="L465" s="7" t="str">
        <f t="shared" si="71"/>
        <v/>
      </c>
      <c r="M465" s="7" t="str">
        <f t="shared" si="69"/>
        <v/>
      </c>
      <c r="N465" s="46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6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5"/>
      <c r="C466" s="45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6" t="str">
        <f t="shared" si="68"/>
        <v/>
      </c>
      <c r="L466" s="7" t="str">
        <f t="shared" si="71"/>
        <v/>
      </c>
      <c r="M466" s="7" t="str">
        <f t="shared" si="69"/>
        <v/>
      </c>
      <c r="N466" s="46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6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5"/>
      <c r="C467" s="45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6" t="str">
        <f t="shared" si="68"/>
        <v/>
      </c>
      <c r="L467" s="7" t="str">
        <f t="shared" si="71"/>
        <v/>
      </c>
      <c r="M467" s="7" t="str">
        <f t="shared" si="69"/>
        <v/>
      </c>
      <c r="N467" s="46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6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5"/>
      <c r="C468" s="45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6" t="str">
        <f t="shared" si="68"/>
        <v/>
      </c>
      <c r="L468" s="7" t="str">
        <f t="shared" si="71"/>
        <v/>
      </c>
      <c r="M468" s="7" t="str">
        <f t="shared" si="69"/>
        <v/>
      </c>
      <c r="N468" s="46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6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5"/>
      <c r="C469" s="45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6" t="str">
        <f t="shared" si="68"/>
        <v/>
      </c>
      <c r="L469" s="7" t="str">
        <f t="shared" si="71"/>
        <v/>
      </c>
      <c r="M469" s="7" t="str">
        <f t="shared" si="69"/>
        <v/>
      </c>
      <c r="N469" s="46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6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5"/>
      <c r="C470" s="45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6" t="str">
        <f t="shared" si="68"/>
        <v/>
      </c>
      <c r="L470" s="7" t="str">
        <f t="shared" si="71"/>
        <v/>
      </c>
      <c r="M470" s="7" t="str">
        <f t="shared" si="69"/>
        <v/>
      </c>
      <c r="N470" s="46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6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5"/>
      <c r="C471" s="45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6" t="str">
        <f t="shared" si="68"/>
        <v/>
      </c>
      <c r="L471" s="7" t="str">
        <f t="shared" si="71"/>
        <v/>
      </c>
      <c r="M471" s="7" t="str">
        <f t="shared" si="69"/>
        <v/>
      </c>
      <c r="N471" s="46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6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5"/>
      <c r="C472" s="45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6" t="str">
        <f t="shared" si="68"/>
        <v/>
      </c>
      <c r="L472" s="7" t="str">
        <f t="shared" si="71"/>
        <v/>
      </c>
      <c r="M472" s="7" t="str">
        <f t="shared" si="69"/>
        <v/>
      </c>
      <c r="N472" s="46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6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5"/>
      <c r="C473" s="45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6" t="str">
        <f t="shared" si="68"/>
        <v/>
      </c>
      <c r="L473" s="7" t="str">
        <f t="shared" si="71"/>
        <v/>
      </c>
      <c r="M473" s="7" t="str">
        <f t="shared" si="69"/>
        <v/>
      </c>
      <c r="N473" s="46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6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5"/>
      <c r="C474" s="45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6" t="str">
        <f t="shared" si="68"/>
        <v/>
      </c>
      <c r="L474" s="7" t="str">
        <f t="shared" si="71"/>
        <v/>
      </c>
      <c r="M474" s="7" t="str">
        <f t="shared" si="69"/>
        <v/>
      </c>
      <c r="N474" s="46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6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5"/>
      <c r="C475" s="45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6" t="str">
        <f t="shared" si="68"/>
        <v/>
      </c>
      <c r="L475" s="7" t="str">
        <f t="shared" si="71"/>
        <v/>
      </c>
      <c r="M475" s="7" t="str">
        <f t="shared" si="69"/>
        <v/>
      </c>
      <c r="N475" s="46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6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5"/>
      <c r="C476" s="45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6" t="str">
        <f t="shared" si="68"/>
        <v/>
      </c>
      <c r="L476" s="7" t="str">
        <f t="shared" si="71"/>
        <v/>
      </c>
      <c r="M476" s="7" t="str">
        <f t="shared" si="69"/>
        <v/>
      </c>
      <c r="N476" s="46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6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5"/>
      <c r="C477" s="45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6" t="str">
        <f t="shared" si="68"/>
        <v/>
      </c>
      <c r="L477" s="7" t="str">
        <f t="shared" si="71"/>
        <v/>
      </c>
      <c r="M477" s="7" t="str">
        <f t="shared" si="69"/>
        <v/>
      </c>
      <c r="N477" s="46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6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5"/>
      <c r="C478" s="45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6" t="str">
        <f t="shared" si="68"/>
        <v/>
      </c>
      <c r="L478" s="7" t="str">
        <f t="shared" si="71"/>
        <v/>
      </c>
      <c r="M478" s="7" t="str">
        <f t="shared" si="69"/>
        <v/>
      </c>
      <c r="N478" s="46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6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5"/>
      <c r="C479" s="45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6" t="str">
        <f t="shared" si="68"/>
        <v/>
      </c>
      <c r="L479" s="7" t="str">
        <f t="shared" si="71"/>
        <v/>
      </c>
      <c r="M479" s="7" t="str">
        <f t="shared" si="69"/>
        <v/>
      </c>
      <c r="N479" s="46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6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5"/>
      <c r="C480" s="45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6" t="str">
        <f t="shared" si="68"/>
        <v/>
      </c>
      <c r="L480" s="7" t="str">
        <f t="shared" si="71"/>
        <v/>
      </c>
      <c r="M480" s="7" t="str">
        <f t="shared" si="69"/>
        <v/>
      </c>
      <c r="N480" s="46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6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5"/>
      <c r="C481" s="45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6" t="str">
        <f t="shared" si="68"/>
        <v/>
      </c>
      <c r="L481" s="7" t="str">
        <f t="shared" si="71"/>
        <v/>
      </c>
      <c r="M481" s="7" t="str">
        <f t="shared" si="69"/>
        <v/>
      </c>
      <c r="N481" s="46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6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5"/>
      <c r="C482" s="45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6" t="str">
        <f t="shared" si="68"/>
        <v/>
      </c>
      <c r="L482" s="7" t="str">
        <f t="shared" si="71"/>
        <v/>
      </c>
      <c r="M482" s="7" t="str">
        <f t="shared" si="69"/>
        <v/>
      </c>
      <c r="N482" s="46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6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5"/>
      <c r="C483" s="45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6" t="str">
        <f t="shared" si="68"/>
        <v/>
      </c>
      <c r="L483" s="7" t="str">
        <f t="shared" si="71"/>
        <v/>
      </c>
      <c r="M483" s="7" t="str">
        <f t="shared" si="69"/>
        <v/>
      </c>
      <c r="N483" s="46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6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5"/>
      <c r="C484" s="45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6" t="str">
        <f t="shared" si="68"/>
        <v/>
      </c>
      <c r="L484" s="7" t="str">
        <f t="shared" si="71"/>
        <v/>
      </c>
      <c r="M484" s="7" t="str">
        <f t="shared" si="69"/>
        <v/>
      </c>
      <c r="N484" s="46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6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5"/>
      <c r="C485" s="45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6" t="str">
        <f t="shared" si="68"/>
        <v/>
      </c>
      <c r="L485" s="7" t="str">
        <f t="shared" si="71"/>
        <v/>
      </c>
      <c r="M485" s="7" t="str">
        <f t="shared" si="69"/>
        <v/>
      </c>
      <c r="N485" s="46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6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5"/>
      <c r="C486" s="45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6" t="str">
        <f t="shared" si="68"/>
        <v/>
      </c>
      <c r="L486" s="7" t="str">
        <f t="shared" si="71"/>
        <v/>
      </c>
      <c r="M486" s="7" t="str">
        <f t="shared" si="69"/>
        <v/>
      </c>
      <c r="N486" s="46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6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5"/>
      <c r="C487" s="45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6" t="str">
        <f t="shared" si="68"/>
        <v/>
      </c>
      <c r="L487" s="7" t="str">
        <f t="shared" si="71"/>
        <v/>
      </c>
      <c r="M487" s="7" t="str">
        <f t="shared" si="69"/>
        <v/>
      </c>
      <c r="N487" s="46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6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5"/>
      <c r="C488" s="45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6" t="str">
        <f t="shared" si="68"/>
        <v/>
      </c>
      <c r="L488" s="7" t="str">
        <f t="shared" si="71"/>
        <v/>
      </c>
      <c r="M488" s="7" t="str">
        <f t="shared" si="69"/>
        <v/>
      </c>
      <c r="N488" s="46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6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50"/>
      <c r="L1047488" s="26" t="s">
        <v>191</v>
      </c>
      <c r="M1047488" s="27" t="s">
        <v>192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33</v>
      </c>
      <c r="J1047489" s="50"/>
      <c r="L1047489" s="28" t="s">
        <v>79</v>
      </c>
      <c r="M1047489" s="29">
        <v>400</v>
      </c>
    </row>
    <row r="1047490" spans="2:13" ht="42.75" customHeight="1" thickBot="1" x14ac:dyDescent="0.3">
      <c r="B1047490" s="41" t="s">
        <v>34</v>
      </c>
      <c r="C1047490" s="42">
        <v>0</v>
      </c>
      <c r="E1047490" s="17">
        <v>457</v>
      </c>
      <c r="F1047490" s="5" t="s">
        <v>35</v>
      </c>
      <c r="G1047490" s="5" t="s">
        <v>36</v>
      </c>
      <c r="H1047490" s="18">
        <v>0.28499999999999998</v>
      </c>
      <c r="I1047490" s="19" t="s">
        <v>33</v>
      </c>
      <c r="J1047490" s="50"/>
      <c r="L1047490" s="30" t="s">
        <v>129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37</v>
      </c>
      <c r="G1047491" s="5" t="s">
        <v>38</v>
      </c>
      <c r="H1047491" s="18">
        <v>0.28499999999999998</v>
      </c>
      <c r="I1047491" s="19" t="s">
        <v>33</v>
      </c>
      <c r="J1047491" s="50"/>
      <c r="L1047491" s="32" t="s">
        <v>98</v>
      </c>
      <c r="M1047491" s="33">
        <v>350</v>
      </c>
    </row>
    <row r="1047492" spans="2:13" ht="42.75" customHeight="1" thickBot="1" x14ac:dyDescent="0.3">
      <c r="B1047492" s="41" t="s">
        <v>39</v>
      </c>
      <c r="C1047492" s="42">
        <v>0</v>
      </c>
      <c r="E1047492" s="17">
        <v>6007</v>
      </c>
      <c r="F1047492" s="5" t="s">
        <v>40</v>
      </c>
      <c r="G1047492" s="5" t="s">
        <v>38</v>
      </c>
      <c r="H1047492" s="18">
        <v>0.28499999999999998</v>
      </c>
      <c r="I1047492" s="19" t="s">
        <v>33</v>
      </c>
      <c r="J1047492" s="50"/>
      <c r="L1047492" s="32" t="s">
        <v>193</v>
      </c>
      <c r="M1047492" s="33">
        <v>250</v>
      </c>
    </row>
    <row r="1047493" spans="2:13" ht="42.75" customHeight="1" thickBot="1" x14ac:dyDescent="0.3">
      <c r="B1047493" s="41" t="s">
        <v>41</v>
      </c>
      <c r="C1047493" s="42">
        <v>0</v>
      </c>
      <c r="E1047493" s="17">
        <v>459</v>
      </c>
      <c r="F1047493" s="5" t="s">
        <v>42</v>
      </c>
      <c r="G1047493" s="5" t="s">
        <v>36</v>
      </c>
      <c r="H1047493" s="18">
        <v>0.28499999999999998</v>
      </c>
      <c r="I1047493" s="19" t="s">
        <v>33</v>
      </c>
      <c r="J1047493" s="50"/>
      <c r="L1047493" s="32" t="s">
        <v>194</v>
      </c>
      <c r="M1047493" s="33">
        <v>700</v>
      </c>
    </row>
    <row r="1047494" spans="2:13" ht="42.75" customHeight="1" thickBot="1" x14ac:dyDescent="0.3">
      <c r="B1047494" s="41" t="s">
        <v>43</v>
      </c>
      <c r="C1047494" s="42">
        <v>0</v>
      </c>
      <c r="E1047494" s="17">
        <v>460</v>
      </c>
      <c r="F1047494" s="5" t="s">
        <v>42</v>
      </c>
      <c r="G1047494" s="5" t="s">
        <v>36</v>
      </c>
      <c r="H1047494" s="18">
        <v>0.28499999999999998</v>
      </c>
      <c r="I1047494" s="19" t="s">
        <v>33</v>
      </c>
      <c r="J1047494" s="50"/>
      <c r="L1047494" s="32" t="s">
        <v>195</v>
      </c>
      <c r="M1047494" s="34">
        <v>200</v>
      </c>
    </row>
    <row r="1047495" spans="2:13" ht="42.75" customHeight="1" x14ac:dyDescent="0.25">
      <c r="B1047495" s="41" t="s">
        <v>44</v>
      </c>
      <c r="C1047495" s="42">
        <v>0</v>
      </c>
      <c r="E1047495" s="17">
        <v>461</v>
      </c>
      <c r="F1047495" s="5" t="s">
        <v>42</v>
      </c>
      <c r="G1047495" s="5" t="s">
        <v>36</v>
      </c>
      <c r="H1047495" s="18">
        <v>0.28499999999999998</v>
      </c>
      <c r="I1047495" s="19" t="s">
        <v>33</v>
      </c>
      <c r="J1047495" s="50"/>
    </row>
    <row r="1047496" spans="2:13" ht="42.75" customHeight="1" x14ac:dyDescent="0.25">
      <c r="B1047496" s="41" t="s">
        <v>45</v>
      </c>
      <c r="C1047496" s="42">
        <v>0</v>
      </c>
      <c r="E1047496" s="17">
        <v>6000</v>
      </c>
      <c r="F1047496" s="5" t="s">
        <v>46</v>
      </c>
      <c r="G1047496" s="5" t="s">
        <v>32</v>
      </c>
      <c r="H1047496" s="18">
        <v>0.28499999999999998</v>
      </c>
      <c r="I1047496" s="19" t="s">
        <v>33</v>
      </c>
      <c r="J1047496" s="50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46</v>
      </c>
      <c r="G1047497" s="5" t="s">
        <v>47</v>
      </c>
      <c r="H1047497" s="18">
        <v>0.28499999999999998</v>
      </c>
      <c r="I1047497" s="19" t="s">
        <v>33</v>
      </c>
      <c r="J1047497" s="50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46</v>
      </c>
      <c r="G1047498" s="5" t="s">
        <v>48</v>
      </c>
      <c r="H1047498" s="18">
        <v>0.28499999999999998</v>
      </c>
      <c r="I1047498" s="19" t="s">
        <v>33</v>
      </c>
      <c r="J1047498" s="50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49</v>
      </c>
      <c r="G1047499" s="5" t="s">
        <v>50</v>
      </c>
      <c r="H1047499" s="18"/>
      <c r="I1047499" s="19"/>
      <c r="J1047499" s="50"/>
    </row>
    <row r="1047500" spans="2:13" ht="42.75" customHeight="1" x14ac:dyDescent="0.25">
      <c r="B1047500" s="41" t="s">
        <v>51</v>
      </c>
      <c r="C1047500" s="42">
        <v>0.12</v>
      </c>
      <c r="E1047500" s="17">
        <v>410</v>
      </c>
      <c r="F1047500" s="5" t="s">
        <v>52</v>
      </c>
      <c r="G1047500" s="5" t="s">
        <v>50</v>
      </c>
      <c r="H1047500" s="18"/>
      <c r="I1047500" s="19"/>
      <c r="J1047500" s="50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53</v>
      </c>
      <c r="G1047501" s="5" t="s">
        <v>54</v>
      </c>
      <c r="H1047501" s="18"/>
      <c r="I1047501" s="19"/>
      <c r="J1047501" s="50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55</v>
      </c>
      <c r="G1047502" s="5" t="s">
        <v>56</v>
      </c>
      <c r="H1047502" s="18"/>
      <c r="I1047502" s="19"/>
      <c r="J1047502" s="50"/>
    </row>
    <row r="1047503" spans="2:13" ht="42.75" customHeight="1" x14ac:dyDescent="0.25">
      <c r="B1047503" s="41" t="s">
        <v>57</v>
      </c>
      <c r="C1047503" s="42">
        <v>0</v>
      </c>
      <c r="E1047503" s="17">
        <v>305</v>
      </c>
      <c r="F1047503" s="5" t="s">
        <v>58</v>
      </c>
      <c r="G1047503" s="5" t="s">
        <v>59</v>
      </c>
      <c r="H1047503" s="18"/>
      <c r="I1047503" s="19"/>
      <c r="J1047503" s="50"/>
    </row>
    <row r="1047504" spans="2:13" ht="42.75" customHeight="1" x14ac:dyDescent="0.25">
      <c r="B1047504" s="41" t="s">
        <v>60</v>
      </c>
      <c r="C1047504" s="42">
        <v>0</v>
      </c>
      <c r="E1047504" s="17">
        <v>57</v>
      </c>
      <c r="F1047504" s="5" t="s">
        <v>61</v>
      </c>
      <c r="G1047504" s="5" t="s">
        <v>62</v>
      </c>
      <c r="H1047504" s="18"/>
      <c r="I1047504" s="19"/>
      <c r="J1047504" s="50"/>
    </row>
    <row r="1047505" spans="2:10" ht="42.75" customHeight="1" x14ac:dyDescent="0.25">
      <c r="B1047505" s="41" t="s">
        <v>188</v>
      </c>
      <c r="C1047505" s="42">
        <v>0</v>
      </c>
      <c r="E1047505" s="17">
        <v>300</v>
      </c>
      <c r="F1047505" s="5" t="s">
        <v>63</v>
      </c>
      <c r="G1047505" s="5" t="s">
        <v>64</v>
      </c>
      <c r="H1047505" s="18"/>
      <c r="I1047505" s="19"/>
      <c r="J1047505" s="50"/>
    </row>
    <row r="1047506" spans="2:10" ht="42.75" customHeight="1" thickBot="1" x14ac:dyDescent="0.3">
      <c r="B1047506" s="43" t="s">
        <v>203</v>
      </c>
      <c r="C1047506" s="44">
        <v>0.23</v>
      </c>
      <c r="E1047506" s="17">
        <v>20496</v>
      </c>
      <c r="F1047506" s="5" t="s">
        <v>65</v>
      </c>
      <c r="G1047506" s="5" t="s">
        <v>66</v>
      </c>
      <c r="H1047506" s="18">
        <v>0.28999999999999998</v>
      </c>
      <c r="I1047506" s="19" t="s">
        <v>67</v>
      </c>
      <c r="J1047506" s="50"/>
    </row>
    <row r="1047507" spans="2:10" ht="42.75" customHeight="1" x14ac:dyDescent="0.25">
      <c r="E1047507" s="17">
        <v>20492</v>
      </c>
      <c r="F1047507" s="5" t="s">
        <v>68</v>
      </c>
      <c r="G1047507" s="5" t="s">
        <v>69</v>
      </c>
      <c r="H1047507" s="18">
        <v>0.27039999999999997</v>
      </c>
      <c r="I1047507" s="19" t="s">
        <v>70</v>
      </c>
      <c r="J1047507" s="50"/>
    </row>
    <row r="1047508" spans="2:10" ht="42.75" customHeight="1" x14ac:dyDescent="0.25">
      <c r="E1047508" s="17">
        <v>20491</v>
      </c>
      <c r="F1047508" s="5" t="s">
        <v>71</v>
      </c>
      <c r="G1047508" s="5" t="s">
        <v>72</v>
      </c>
      <c r="H1047508" s="18">
        <v>0.27039999999999997</v>
      </c>
      <c r="I1047508" s="19" t="s">
        <v>70</v>
      </c>
      <c r="J1047508" s="50"/>
    </row>
    <row r="1047509" spans="2:10" ht="42.75" customHeight="1" x14ac:dyDescent="0.25">
      <c r="E1047509" s="17">
        <v>20485</v>
      </c>
      <c r="F1047509" s="5" t="s">
        <v>73</v>
      </c>
      <c r="G1047509" s="5" t="s">
        <v>62</v>
      </c>
      <c r="H1047509" s="18">
        <v>0.27039999999999997</v>
      </c>
      <c r="I1047509" s="19" t="s">
        <v>70</v>
      </c>
      <c r="J1047509" s="50"/>
    </row>
    <row r="1047510" spans="2:10" ht="42.75" customHeight="1" x14ac:dyDescent="0.25">
      <c r="E1047510" s="17">
        <v>20487</v>
      </c>
      <c r="F1047510" s="5" t="s">
        <v>74</v>
      </c>
      <c r="G1047510" s="5" t="s">
        <v>62</v>
      </c>
      <c r="H1047510" s="18">
        <v>0.27039999999999997</v>
      </c>
      <c r="I1047510" s="19" t="s">
        <v>70</v>
      </c>
      <c r="J1047510" s="50"/>
    </row>
    <row r="1047511" spans="2:10" ht="42.75" customHeight="1" x14ac:dyDescent="0.25">
      <c r="E1047511" s="17">
        <v>20486</v>
      </c>
      <c r="F1047511" s="5" t="s">
        <v>75</v>
      </c>
      <c r="G1047511" s="5" t="s">
        <v>76</v>
      </c>
      <c r="H1047511" s="18">
        <v>0.27039999999999997</v>
      </c>
      <c r="I1047511" s="19" t="s">
        <v>70</v>
      </c>
      <c r="J1047511" s="50"/>
    </row>
    <row r="1047512" spans="2:10" ht="42.75" customHeight="1" x14ac:dyDescent="0.25">
      <c r="E1047512" s="17">
        <v>20488</v>
      </c>
      <c r="F1047512" s="5" t="s">
        <v>77</v>
      </c>
      <c r="G1047512" s="5" t="s">
        <v>66</v>
      </c>
      <c r="H1047512" s="18">
        <v>0.27039999999999997</v>
      </c>
      <c r="I1047512" s="19" t="s">
        <v>70</v>
      </c>
      <c r="J1047512" s="50"/>
    </row>
    <row r="1047513" spans="2:10" ht="42.75" customHeight="1" x14ac:dyDescent="0.25">
      <c r="E1047513" s="17">
        <v>20490</v>
      </c>
      <c r="F1047513" s="5" t="s">
        <v>78</v>
      </c>
      <c r="G1047513" s="5" t="s">
        <v>79</v>
      </c>
      <c r="H1047513" s="18">
        <v>0.27039999999999997</v>
      </c>
      <c r="I1047513" s="19" t="s">
        <v>70</v>
      </c>
      <c r="J1047513" s="50"/>
    </row>
    <row r="1047514" spans="2:10" ht="42.75" customHeight="1" x14ac:dyDescent="0.25">
      <c r="E1047514" s="17">
        <v>20497</v>
      </c>
      <c r="F1047514" s="5" t="s">
        <v>80</v>
      </c>
      <c r="G1047514" s="5" t="s">
        <v>69</v>
      </c>
      <c r="H1047514" s="18">
        <v>0.28999999999999998</v>
      </c>
      <c r="I1047514" s="19" t="s">
        <v>67</v>
      </c>
      <c r="J1047514" s="50"/>
    </row>
    <row r="1047515" spans="2:10" ht="42.75" customHeight="1" x14ac:dyDescent="0.25">
      <c r="E1047515" s="17">
        <v>20499</v>
      </c>
      <c r="F1047515" s="5" t="s">
        <v>81</v>
      </c>
      <c r="G1047515" s="5" t="s">
        <v>82</v>
      </c>
      <c r="H1047515" s="18">
        <v>0.28999999999999998</v>
      </c>
      <c r="I1047515" s="19" t="s">
        <v>67</v>
      </c>
      <c r="J1047515" s="50"/>
    </row>
    <row r="1047516" spans="2:10" ht="42.75" customHeight="1" x14ac:dyDescent="0.25">
      <c r="E1047516" s="17">
        <v>20489</v>
      </c>
      <c r="F1047516" s="5" t="s">
        <v>83</v>
      </c>
      <c r="G1047516" s="5" t="s">
        <v>62</v>
      </c>
      <c r="H1047516" s="18">
        <v>0.27039999999999997</v>
      </c>
      <c r="I1047516" s="19" t="s">
        <v>70</v>
      </c>
      <c r="J1047516" s="50"/>
    </row>
    <row r="1047517" spans="2:10" ht="42.75" customHeight="1" x14ac:dyDescent="0.25">
      <c r="E1047517" s="17">
        <v>20493</v>
      </c>
      <c r="F1047517" s="5" t="s">
        <v>83</v>
      </c>
      <c r="G1047517" s="5" t="s">
        <v>62</v>
      </c>
      <c r="H1047517" s="18">
        <v>0.27039999999999997</v>
      </c>
      <c r="I1047517" s="19" t="s">
        <v>70</v>
      </c>
      <c r="J1047517" s="50"/>
    </row>
    <row r="1047518" spans="2:10" ht="42.75" customHeight="1" x14ac:dyDescent="0.25">
      <c r="E1047518" s="17">
        <v>20494</v>
      </c>
      <c r="F1047518" s="5" t="s">
        <v>84</v>
      </c>
      <c r="G1047518" s="5" t="s">
        <v>76</v>
      </c>
      <c r="H1047518" s="18">
        <v>0.27039999999999997</v>
      </c>
      <c r="I1047518" s="19" t="s">
        <v>70</v>
      </c>
      <c r="J1047518" s="50"/>
    </row>
    <row r="1047519" spans="2:10" ht="42.75" customHeight="1" x14ac:dyDescent="0.25">
      <c r="E1047519" s="17">
        <v>20495</v>
      </c>
      <c r="F1047519" s="5" t="s">
        <v>85</v>
      </c>
      <c r="G1047519" s="5" t="s">
        <v>86</v>
      </c>
      <c r="H1047519" s="18">
        <v>0.27039999999999997</v>
      </c>
      <c r="I1047519" s="19" t="s">
        <v>67</v>
      </c>
      <c r="J1047519" s="50"/>
    </row>
    <row r="1047520" spans="2:10" ht="42.75" customHeight="1" x14ac:dyDescent="0.25">
      <c r="E1047520" s="17">
        <v>20498</v>
      </c>
      <c r="F1047520" s="5" t="s">
        <v>87</v>
      </c>
      <c r="G1047520" s="5" t="s">
        <v>88</v>
      </c>
      <c r="H1047520" s="18">
        <v>0.28999999999999998</v>
      </c>
      <c r="I1047520" s="19" t="s">
        <v>67</v>
      </c>
      <c r="J1047520" s="50"/>
    </row>
    <row r="1047521" spans="5:10" ht="42.75" customHeight="1" x14ac:dyDescent="0.25">
      <c r="E1047521" s="17">
        <v>408</v>
      </c>
      <c r="F1047521" s="5" t="s">
        <v>89</v>
      </c>
      <c r="G1047521" s="5" t="s">
        <v>90</v>
      </c>
      <c r="H1047521" s="18">
        <v>0.01</v>
      </c>
      <c r="I1047521" s="19" t="s">
        <v>187</v>
      </c>
      <c r="J1047521" s="50"/>
    </row>
    <row r="1047522" spans="5:10" ht="42.75" customHeight="1" x14ac:dyDescent="0.25">
      <c r="E1047522" s="17">
        <v>406</v>
      </c>
      <c r="F1047522" s="5" t="s">
        <v>91</v>
      </c>
      <c r="G1047522" s="5" t="s">
        <v>92</v>
      </c>
      <c r="H1047522" s="18">
        <v>0.01</v>
      </c>
      <c r="I1047522" s="19" t="s">
        <v>187</v>
      </c>
      <c r="J1047522" s="50"/>
    </row>
    <row r="1047523" spans="5:10" ht="42.75" customHeight="1" x14ac:dyDescent="0.25">
      <c r="E1047523" s="17">
        <v>206</v>
      </c>
      <c r="F1047523" s="5" t="s">
        <v>93</v>
      </c>
      <c r="G1047523" s="5" t="s">
        <v>94</v>
      </c>
      <c r="H1047523" s="18"/>
      <c r="I1047523" s="19"/>
      <c r="J1047523" s="50"/>
    </row>
    <row r="1047524" spans="5:10" ht="42.75" customHeight="1" x14ac:dyDescent="0.25">
      <c r="E1047524" s="17">
        <v>127</v>
      </c>
      <c r="F1047524" s="5" t="s">
        <v>95</v>
      </c>
      <c r="G1047524" s="5" t="s">
        <v>92</v>
      </c>
      <c r="H1047524" s="18"/>
      <c r="I1047524" s="19"/>
      <c r="J1047524" s="50"/>
    </row>
    <row r="1047525" spans="5:10" ht="42.75" customHeight="1" x14ac:dyDescent="0.25">
      <c r="E1047525" s="17">
        <v>207</v>
      </c>
      <c r="F1047525" s="5" t="s">
        <v>96</v>
      </c>
      <c r="G1047525" s="5" t="s">
        <v>94</v>
      </c>
      <c r="H1047525" s="18"/>
      <c r="I1047525" s="19"/>
      <c r="J1047525" s="50"/>
    </row>
    <row r="1047526" spans="5:10" ht="42.75" customHeight="1" x14ac:dyDescent="0.25">
      <c r="E1047526" s="17">
        <v>503</v>
      </c>
      <c r="F1047526" s="5" t="s">
        <v>97</v>
      </c>
      <c r="G1047526" s="5" t="s">
        <v>98</v>
      </c>
      <c r="H1047526" s="18"/>
      <c r="I1047526" s="19"/>
      <c r="J1047526" s="50"/>
    </row>
    <row r="1047527" spans="5:10" ht="42.75" customHeight="1" x14ac:dyDescent="0.25">
      <c r="E1047527" s="17">
        <v>256</v>
      </c>
      <c r="F1047527" s="5" t="s">
        <v>99</v>
      </c>
      <c r="G1047527" s="5" t="s">
        <v>100</v>
      </c>
      <c r="H1047527" s="18"/>
      <c r="I1047527" s="19"/>
      <c r="J1047527" s="50"/>
    </row>
    <row r="1047528" spans="5:10" ht="42.75" customHeight="1" x14ac:dyDescent="0.25">
      <c r="E1047528" s="17">
        <v>3</v>
      </c>
      <c r="F1047528" s="5" t="s">
        <v>101</v>
      </c>
      <c r="G1047528" s="5" t="s">
        <v>102</v>
      </c>
      <c r="H1047528" s="18">
        <v>3.85E-2</v>
      </c>
      <c r="I1047528" s="19" t="s">
        <v>187</v>
      </c>
      <c r="J1047528" s="50"/>
    </row>
    <row r="1047529" spans="5:10" ht="42.75" customHeight="1" x14ac:dyDescent="0.25">
      <c r="E1047529" s="17">
        <v>9058</v>
      </c>
      <c r="F1047529" s="5" t="s">
        <v>101</v>
      </c>
      <c r="G1047529" s="5" t="s">
        <v>102</v>
      </c>
      <c r="H1047529" s="18">
        <v>6.7699999999999996E-2</v>
      </c>
      <c r="I1047529" s="19" t="s">
        <v>187</v>
      </c>
      <c r="J1047529" s="50"/>
    </row>
    <row r="1047530" spans="5:10" ht="42.75" customHeight="1" x14ac:dyDescent="0.25">
      <c r="E1047530" s="17">
        <v>507</v>
      </c>
      <c r="F1047530" s="5" t="s">
        <v>103</v>
      </c>
      <c r="G1047530" s="5" t="s">
        <v>104</v>
      </c>
      <c r="H1047530" s="18"/>
      <c r="I1047530" s="19"/>
      <c r="J1047530" s="50"/>
    </row>
    <row r="1047531" spans="5:10" ht="42.75" customHeight="1" x14ac:dyDescent="0.25">
      <c r="E1047531" s="17">
        <v>1540</v>
      </c>
      <c r="F1047531" s="5" t="s">
        <v>105</v>
      </c>
      <c r="G1047531" s="5" t="s">
        <v>106</v>
      </c>
      <c r="H1047531" s="18"/>
      <c r="I1047531" s="19"/>
      <c r="J1047531" s="50"/>
    </row>
    <row r="1047532" spans="5:10" ht="42.75" customHeight="1" x14ac:dyDescent="0.25">
      <c r="E1047532" s="17">
        <v>1575</v>
      </c>
      <c r="F1047532" s="5" t="s">
        <v>107</v>
      </c>
      <c r="G1047532" s="5" t="s">
        <v>98</v>
      </c>
      <c r="H1047532" s="18"/>
      <c r="I1047532" s="19"/>
      <c r="J1047532" s="50"/>
    </row>
    <row r="1047533" spans="5:10" ht="42.75" customHeight="1" x14ac:dyDescent="0.25">
      <c r="E1047533" s="17">
        <v>1608</v>
      </c>
      <c r="F1047533" s="5" t="s">
        <v>108</v>
      </c>
      <c r="G1047533" s="5" t="s">
        <v>109</v>
      </c>
      <c r="H1047533" s="18"/>
      <c r="I1047533" s="19"/>
      <c r="J1047533" s="50"/>
    </row>
    <row r="1047534" spans="5:10" ht="42.75" customHeight="1" x14ac:dyDescent="0.25">
      <c r="E1047534" s="17">
        <v>21055</v>
      </c>
      <c r="F1047534" s="5" t="s">
        <v>110</v>
      </c>
      <c r="G1047534" s="5" t="s">
        <v>111</v>
      </c>
      <c r="H1047534" s="18">
        <v>0.28999999999999998</v>
      </c>
      <c r="I1047534" s="19" t="s">
        <v>187</v>
      </c>
      <c r="J1047534" s="50"/>
    </row>
    <row r="1047535" spans="5:10" ht="42.75" customHeight="1" x14ac:dyDescent="0.25">
      <c r="E1047535" s="17">
        <v>21142</v>
      </c>
      <c r="F1047535" s="5" t="s">
        <v>112</v>
      </c>
      <c r="G1047535" s="5" t="s">
        <v>111</v>
      </c>
      <c r="H1047535" s="18">
        <v>0.28999999999999998</v>
      </c>
      <c r="I1047535" s="19" t="s">
        <v>187</v>
      </c>
      <c r="J1047535" s="50"/>
    </row>
    <row r="1047536" spans="5:10" ht="42.75" customHeight="1" x14ac:dyDescent="0.25">
      <c r="E1047536" s="17">
        <v>1646</v>
      </c>
      <c r="F1047536" s="5" t="s">
        <v>113</v>
      </c>
      <c r="G1047536" s="5" t="s">
        <v>114</v>
      </c>
      <c r="H1047536" s="18"/>
      <c r="I1047536" s="19"/>
      <c r="J1047536" s="50"/>
    </row>
    <row r="1047537" spans="5:10" ht="42.75" customHeight="1" x14ac:dyDescent="0.25">
      <c r="E1047537" s="17">
        <v>185</v>
      </c>
      <c r="F1047537" s="5" t="s">
        <v>115</v>
      </c>
      <c r="G1047537" s="5" t="s">
        <v>116</v>
      </c>
      <c r="H1047537" s="18"/>
      <c r="I1047537" s="19"/>
      <c r="J1047537" s="50"/>
    </row>
    <row r="1047538" spans="5:10" ht="42.75" customHeight="1" x14ac:dyDescent="0.25">
      <c r="E1047538" s="17">
        <v>197</v>
      </c>
      <c r="F1047538" s="5" t="s">
        <v>117</v>
      </c>
      <c r="G1047538" s="5" t="s">
        <v>92</v>
      </c>
      <c r="H1047538" s="18">
        <v>4.4999999999999998E-2</v>
      </c>
      <c r="I1047538" s="19" t="s">
        <v>187</v>
      </c>
      <c r="J1047538" s="50"/>
    </row>
    <row r="1047539" spans="5:10" ht="42.75" customHeight="1" x14ac:dyDescent="0.25">
      <c r="E1047539" s="17">
        <v>409</v>
      </c>
      <c r="F1047539" s="5" t="s">
        <v>118</v>
      </c>
      <c r="G1047539" s="5" t="s">
        <v>50</v>
      </c>
      <c r="H1047539" s="18"/>
      <c r="I1047539" s="19"/>
      <c r="J1047539" s="50"/>
    </row>
    <row r="1047540" spans="5:10" ht="42.75" customHeight="1" x14ac:dyDescent="0.25">
      <c r="E1047540" s="17">
        <v>513</v>
      </c>
      <c r="F1047540" s="5" t="s">
        <v>119</v>
      </c>
      <c r="G1047540" s="5" t="s">
        <v>64</v>
      </c>
      <c r="H1047540" s="18"/>
      <c r="I1047540" s="19"/>
      <c r="J1047540" s="50"/>
    </row>
    <row r="1047541" spans="5:10" ht="42.75" customHeight="1" x14ac:dyDescent="0.25">
      <c r="E1047541" s="17">
        <v>9063</v>
      </c>
      <c r="F1047541" s="5" t="s">
        <v>120</v>
      </c>
      <c r="G1047541" s="5" t="s">
        <v>59</v>
      </c>
      <c r="H1047541" s="18">
        <v>3.5000000000000003E-2</v>
      </c>
      <c r="I1047541" s="19" t="s">
        <v>187</v>
      </c>
      <c r="J1047541" s="50"/>
    </row>
    <row r="1047542" spans="5:10" ht="42.75" customHeight="1" x14ac:dyDescent="0.25">
      <c r="E1047542" s="17">
        <v>9067</v>
      </c>
      <c r="F1047542" s="5" t="s">
        <v>121</v>
      </c>
      <c r="G1047542" s="5" t="s">
        <v>122</v>
      </c>
      <c r="H1047542" s="18"/>
      <c r="I1047542" s="19"/>
      <c r="J1047542" s="50"/>
    </row>
    <row r="1047543" spans="5:10" ht="42.75" customHeight="1" x14ac:dyDescent="0.25">
      <c r="E1047543" s="17">
        <v>9065</v>
      </c>
      <c r="F1047543" s="5" t="s">
        <v>123</v>
      </c>
      <c r="G1047543" s="5" t="s">
        <v>124</v>
      </c>
      <c r="H1047543" s="18"/>
      <c r="I1047543" s="19"/>
      <c r="J1047543" s="50"/>
    </row>
    <row r="1047544" spans="5:10" ht="42.75" customHeight="1" x14ac:dyDescent="0.25">
      <c r="E1047544" s="17">
        <v>98</v>
      </c>
      <c r="F1047544" s="5" t="s">
        <v>125</v>
      </c>
      <c r="G1047544" s="5" t="s">
        <v>126</v>
      </c>
      <c r="H1047544" s="18"/>
      <c r="I1047544" s="19"/>
      <c r="J1047544" s="50"/>
    </row>
    <row r="1047545" spans="5:10" ht="42.75" customHeight="1" x14ac:dyDescent="0.25">
      <c r="E1047545" s="17">
        <v>2</v>
      </c>
      <c r="F1047545" s="5" t="s">
        <v>127</v>
      </c>
      <c r="G1047545" s="5" t="s">
        <v>64</v>
      </c>
      <c r="H1047545" s="18"/>
      <c r="I1047545" s="19"/>
      <c r="J1047545" s="50"/>
    </row>
    <row r="1047546" spans="5:10" ht="42.75" customHeight="1" x14ac:dyDescent="0.25">
      <c r="E1047546" s="17">
        <v>9072</v>
      </c>
      <c r="F1047546" s="5" t="s">
        <v>127</v>
      </c>
      <c r="G1047546" s="5" t="s">
        <v>64</v>
      </c>
      <c r="H1047546" s="18"/>
      <c r="I1047546" s="19"/>
      <c r="J1047546" s="50"/>
    </row>
    <row r="1047547" spans="5:10" ht="42.75" customHeight="1" x14ac:dyDescent="0.25">
      <c r="E1047547" s="17">
        <v>7</v>
      </c>
      <c r="F1047547" s="5" t="s">
        <v>127</v>
      </c>
      <c r="G1047547" s="5" t="s">
        <v>64</v>
      </c>
      <c r="H1047547" s="18"/>
      <c r="I1047547" s="19"/>
      <c r="J1047547" s="50"/>
    </row>
    <row r="1047548" spans="5:10" ht="42.75" customHeight="1" x14ac:dyDescent="0.25">
      <c r="E1047548" s="17">
        <v>9070</v>
      </c>
      <c r="F1047548" s="5" t="s">
        <v>127</v>
      </c>
      <c r="G1047548" s="5" t="s">
        <v>64</v>
      </c>
      <c r="H1047548" s="18">
        <v>6.7699999999999996E-2</v>
      </c>
      <c r="I1047548" s="19" t="s">
        <v>187</v>
      </c>
      <c r="J1047548" s="50"/>
    </row>
    <row r="1047549" spans="5:10" ht="42.75" customHeight="1" x14ac:dyDescent="0.25">
      <c r="E1047549" s="17">
        <v>6</v>
      </c>
      <c r="F1047549" s="5" t="s">
        <v>128</v>
      </c>
      <c r="G1047549" s="5" t="s">
        <v>129</v>
      </c>
      <c r="H1047549" s="18"/>
      <c r="I1047549" s="19"/>
      <c r="J1047549" s="50"/>
    </row>
    <row r="1047550" spans="5:10" ht="42.75" customHeight="1" x14ac:dyDescent="0.25">
      <c r="E1047550" s="17">
        <v>304</v>
      </c>
      <c r="F1047550" s="5" t="s">
        <v>130</v>
      </c>
      <c r="G1047550" s="5" t="s">
        <v>131</v>
      </c>
      <c r="H1047550" s="18"/>
      <c r="I1047550" s="19"/>
      <c r="J1047550" s="50"/>
    </row>
    <row r="1047551" spans="5:10" ht="42.75" customHeight="1" x14ac:dyDescent="0.25">
      <c r="E1047551" s="17">
        <v>1231</v>
      </c>
      <c r="F1047551" s="5" t="s">
        <v>132</v>
      </c>
      <c r="G1047551" s="5" t="s">
        <v>50</v>
      </c>
      <c r="H1047551" s="18"/>
      <c r="I1047551" s="19"/>
      <c r="J1047551" s="50"/>
    </row>
    <row r="1047552" spans="5:10" ht="42.75" customHeight="1" x14ac:dyDescent="0.25">
      <c r="E1047552" s="17">
        <v>9059</v>
      </c>
      <c r="F1047552" s="5" t="s">
        <v>133</v>
      </c>
      <c r="G1047552" s="5" t="s">
        <v>134</v>
      </c>
      <c r="H1047552" s="18"/>
      <c r="I1047552" s="19"/>
      <c r="J1047552" s="50"/>
    </row>
    <row r="1047553" spans="5:10" ht="42.75" customHeight="1" x14ac:dyDescent="0.25">
      <c r="E1047553" s="17">
        <v>4</v>
      </c>
      <c r="F1047553" s="5" t="s">
        <v>135</v>
      </c>
      <c r="G1047553" s="5" t="s">
        <v>94</v>
      </c>
      <c r="H1047553" s="18"/>
      <c r="I1047553" s="19"/>
      <c r="J1047553" s="50"/>
    </row>
    <row r="1047554" spans="5:10" ht="42.75" customHeight="1" x14ac:dyDescent="0.25">
      <c r="E1047554" s="17">
        <v>9037</v>
      </c>
      <c r="F1047554" s="5" t="s">
        <v>135</v>
      </c>
      <c r="G1047554" s="5" t="s">
        <v>94</v>
      </c>
      <c r="H1047554" s="18"/>
      <c r="I1047554" s="19"/>
      <c r="J1047554" s="50"/>
    </row>
    <row r="1047555" spans="5:10" ht="42.75" customHeight="1" x14ac:dyDescent="0.25">
      <c r="E1047555" s="17">
        <v>1230</v>
      </c>
      <c r="F1047555" s="5" t="s">
        <v>136</v>
      </c>
      <c r="G1047555" s="5" t="s">
        <v>137</v>
      </c>
      <c r="H1047555" s="18">
        <v>6.7699999999999996E-2</v>
      </c>
      <c r="I1047555" s="19" t="s">
        <v>187</v>
      </c>
      <c r="J1047555" s="50"/>
    </row>
    <row r="1047556" spans="5:10" ht="42.75" customHeight="1" x14ac:dyDescent="0.25">
      <c r="E1047556" s="17">
        <v>108</v>
      </c>
      <c r="F1047556" s="5" t="s">
        <v>138</v>
      </c>
      <c r="G1047556" s="5" t="s">
        <v>139</v>
      </c>
      <c r="H1047556" s="18"/>
      <c r="I1047556" s="19"/>
      <c r="J1047556" s="50"/>
    </row>
    <row r="1047557" spans="5:10" ht="42.75" customHeight="1" x14ac:dyDescent="0.25">
      <c r="E1047557" s="17">
        <v>400</v>
      </c>
      <c r="F1047557" s="5" t="s">
        <v>140</v>
      </c>
      <c r="G1047557" s="5" t="s">
        <v>56</v>
      </c>
      <c r="H1047557" s="18"/>
      <c r="I1047557" s="19"/>
      <c r="J1047557" s="50"/>
    </row>
    <row r="1047558" spans="5:10" ht="42.75" customHeight="1" x14ac:dyDescent="0.25">
      <c r="E1047558" s="17">
        <v>403</v>
      </c>
      <c r="F1047558" s="5" t="s">
        <v>141</v>
      </c>
      <c r="G1047558" s="5" t="s">
        <v>62</v>
      </c>
      <c r="H1047558" s="18"/>
      <c r="I1047558" s="19"/>
      <c r="J1047558" s="50"/>
    </row>
    <row r="1047559" spans="5:10" ht="42.75" customHeight="1" x14ac:dyDescent="0.25">
      <c r="E1047559" s="17">
        <v>3265</v>
      </c>
      <c r="F1047559" s="5" t="s">
        <v>142</v>
      </c>
      <c r="G1047559" s="5" t="s">
        <v>104</v>
      </c>
      <c r="H1047559" s="18"/>
      <c r="I1047559" s="19"/>
      <c r="J1047559" s="50"/>
    </row>
    <row r="1047560" spans="5:10" ht="42.75" customHeight="1" x14ac:dyDescent="0.25">
      <c r="E1047560" s="17">
        <v>1617</v>
      </c>
      <c r="F1047560" s="5" t="s">
        <v>143</v>
      </c>
      <c r="G1047560" s="5" t="s">
        <v>129</v>
      </c>
      <c r="H1047560" s="18"/>
      <c r="I1047560" s="19"/>
      <c r="J1047560" s="50"/>
    </row>
    <row r="1047561" spans="5:10" ht="42.75" customHeight="1" x14ac:dyDescent="0.25">
      <c r="E1047561" s="17">
        <v>1546</v>
      </c>
      <c r="F1047561" s="5" t="s">
        <v>144</v>
      </c>
      <c r="G1047561" s="5" t="s">
        <v>145</v>
      </c>
      <c r="H1047561" s="18">
        <v>1.4999999999999999E-2</v>
      </c>
      <c r="I1047561" s="19" t="s">
        <v>187</v>
      </c>
      <c r="J1047561" s="50"/>
    </row>
    <row r="1047562" spans="5:10" ht="42.75" customHeight="1" x14ac:dyDescent="0.25">
      <c r="E1047562" s="17">
        <v>290</v>
      </c>
      <c r="F1047562" s="5" t="s">
        <v>146</v>
      </c>
      <c r="G1047562" s="5" t="s">
        <v>59</v>
      </c>
      <c r="H1047562" s="18"/>
      <c r="I1047562" s="19"/>
      <c r="J1047562" s="50"/>
    </row>
    <row r="1047563" spans="5:10" ht="42.75" customHeight="1" x14ac:dyDescent="0.25">
      <c r="E1047563" s="17">
        <v>9005</v>
      </c>
      <c r="F1047563" s="5" t="s">
        <v>147</v>
      </c>
      <c r="G1047563" s="5" t="s">
        <v>56</v>
      </c>
      <c r="H1047563" s="18"/>
      <c r="I1047563" s="19"/>
      <c r="J1047563" s="50"/>
    </row>
    <row r="1047564" spans="5:10" ht="42.75" customHeight="1" x14ac:dyDescent="0.25">
      <c r="E1047564" s="17">
        <v>1593</v>
      </c>
      <c r="F1047564" s="5" t="s">
        <v>148</v>
      </c>
      <c r="G1047564" s="5" t="s">
        <v>98</v>
      </c>
      <c r="H1047564" s="18"/>
      <c r="I1047564" s="19"/>
      <c r="J1047564" s="50"/>
    </row>
    <row r="1047565" spans="5:10" ht="42.75" customHeight="1" x14ac:dyDescent="0.25">
      <c r="E1047565" s="17">
        <v>3308</v>
      </c>
      <c r="F1047565" s="5" t="s">
        <v>149</v>
      </c>
      <c r="G1047565" s="5" t="s">
        <v>79</v>
      </c>
      <c r="H1047565" s="18"/>
      <c r="I1047565" s="19"/>
      <c r="J1047565" s="50"/>
    </row>
    <row r="1047566" spans="5:10" ht="42.75" customHeight="1" x14ac:dyDescent="0.25">
      <c r="E1047566" s="17">
        <v>500</v>
      </c>
      <c r="F1047566" s="5" t="s">
        <v>150</v>
      </c>
      <c r="G1047566" s="5" t="s">
        <v>122</v>
      </c>
      <c r="H1047566" s="18"/>
      <c r="I1047566" s="19"/>
      <c r="J1047566" s="50"/>
    </row>
    <row r="1047567" spans="5:10" ht="42.75" customHeight="1" x14ac:dyDescent="0.25">
      <c r="E1047567" s="17">
        <v>9061</v>
      </c>
      <c r="F1047567" s="5" t="s">
        <v>151</v>
      </c>
      <c r="G1047567" s="5" t="s">
        <v>76</v>
      </c>
      <c r="H1047567" s="18">
        <v>6.7699999999999996E-2</v>
      </c>
      <c r="I1047567" s="19" t="s">
        <v>187</v>
      </c>
      <c r="J1047567" s="50"/>
    </row>
    <row r="1047568" spans="5:10" ht="42.75" customHeight="1" x14ac:dyDescent="0.25">
      <c r="E1047568" s="17">
        <v>303</v>
      </c>
      <c r="F1047568" s="5" t="s">
        <v>152</v>
      </c>
      <c r="G1047568" s="5" t="s">
        <v>50</v>
      </c>
      <c r="H1047568" s="18"/>
      <c r="I1047568" s="19"/>
      <c r="J1047568" s="50"/>
    </row>
    <row r="1047569" spans="5:10" ht="42.75" customHeight="1" x14ac:dyDescent="0.25">
      <c r="E1047569" s="17">
        <v>95</v>
      </c>
      <c r="F1047569" s="5" t="s">
        <v>153</v>
      </c>
      <c r="G1047569" s="5" t="s">
        <v>126</v>
      </c>
      <c r="H1047569" s="18"/>
      <c r="I1047569" s="19"/>
      <c r="J1047569" s="50"/>
    </row>
    <row r="1047570" spans="5:10" ht="42.75" customHeight="1" x14ac:dyDescent="0.25">
      <c r="E1047570" s="17">
        <v>8</v>
      </c>
      <c r="F1047570" s="5" t="s">
        <v>154</v>
      </c>
      <c r="G1047570" s="5" t="s">
        <v>129</v>
      </c>
      <c r="H1047570" s="18"/>
      <c r="I1047570" s="19"/>
      <c r="J1047570" s="50"/>
    </row>
    <row r="1047571" spans="5:10" ht="42.75" customHeight="1" x14ac:dyDescent="0.25">
      <c r="E1047571" s="17">
        <v>20509</v>
      </c>
      <c r="F1047571" s="5" t="s">
        <v>155</v>
      </c>
      <c r="G1047571" s="5" t="s">
        <v>66</v>
      </c>
      <c r="H1047571" s="18"/>
      <c r="I1047571" s="19"/>
      <c r="J1047571" s="50"/>
    </row>
    <row r="1047572" spans="5:10" ht="42.75" customHeight="1" x14ac:dyDescent="0.25">
      <c r="E1047572" s="17">
        <v>20508</v>
      </c>
      <c r="F1047572" s="5" t="s">
        <v>156</v>
      </c>
      <c r="G1047572" s="5" t="s">
        <v>86</v>
      </c>
      <c r="H1047572" s="18"/>
      <c r="I1047572" s="19"/>
      <c r="J1047572" s="50"/>
    </row>
    <row r="1047573" spans="5:10" ht="42.75" customHeight="1" x14ac:dyDescent="0.25">
      <c r="E1047573" s="17">
        <v>20525</v>
      </c>
      <c r="F1047573" s="5" t="s">
        <v>157</v>
      </c>
      <c r="G1047573" s="5" t="s">
        <v>69</v>
      </c>
      <c r="H1047573" s="18"/>
      <c r="I1047573" s="19"/>
      <c r="J1047573" s="50"/>
    </row>
    <row r="1047574" spans="5:10" ht="42.75" customHeight="1" x14ac:dyDescent="0.25">
      <c r="E1047574" s="17">
        <v>20511</v>
      </c>
      <c r="F1047574" s="5" t="s">
        <v>158</v>
      </c>
      <c r="G1047574" s="5" t="s">
        <v>72</v>
      </c>
      <c r="H1047574" s="18"/>
      <c r="I1047574" s="19"/>
      <c r="J1047574" s="50"/>
    </row>
    <row r="1047575" spans="5:10" ht="42.75" customHeight="1" x14ac:dyDescent="0.25">
      <c r="E1047575" s="17">
        <v>20521</v>
      </c>
      <c r="F1047575" s="5" t="s">
        <v>159</v>
      </c>
      <c r="G1047575" s="5" t="s">
        <v>88</v>
      </c>
      <c r="H1047575" s="18"/>
      <c r="I1047575" s="19"/>
      <c r="J1047575" s="50"/>
    </row>
    <row r="1047576" spans="5:10" ht="42.75" customHeight="1" x14ac:dyDescent="0.25">
      <c r="E1047576" s="17">
        <v>501</v>
      </c>
      <c r="F1047576" s="5" t="s">
        <v>160</v>
      </c>
      <c r="G1047576" s="5" t="s">
        <v>122</v>
      </c>
      <c r="H1047576" s="18"/>
      <c r="I1047576" s="19"/>
      <c r="J1047576" s="50"/>
    </row>
    <row r="1047577" spans="5:10" ht="42.75" customHeight="1" x14ac:dyDescent="0.25">
      <c r="E1047577" s="17">
        <v>90</v>
      </c>
      <c r="F1047577" s="5" t="s">
        <v>161</v>
      </c>
      <c r="G1047577" s="5" t="s">
        <v>59</v>
      </c>
      <c r="H1047577" s="18"/>
      <c r="I1047577" s="19"/>
      <c r="J1047577" s="50"/>
    </row>
    <row r="1047578" spans="5:10" ht="42.75" customHeight="1" x14ac:dyDescent="0.25">
      <c r="E1047578" s="17">
        <v>106</v>
      </c>
      <c r="F1047578" s="5" t="s">
        <v>162</v>
      </c>
      <c r="G1047578" s="5" t="s">
        <v>163</v>
      </c>
      <c r="H1047578" s="18"/>
      <c r="I1047578" s="19"/>
      <c r="J1047578" s="50"/>
    </row>
    <row r="1047579" spans="5:10" ht="42.75" customHeight="1" x14ac:dyDescent="0.25">
      <c r="E1047579" s="17">
        <v>91</v>
      </c>
      <c r="F1047579" s="5" t="s">
        <v>164</v>
      </c>
      <c r="G1047579" s="5" t="s">
        <v>98</v>
      </c>
      <c r="H1047579" s="18"/>
      <c r="I1047579" s="19"/>
      <c r="J1047579" s="50"/>
    </row>
    <row r="1047580" spans="5:10" ht="42.75" customHeight="1" x14ac:dyDescent="0.25">
      <c r="E1047580" s="17">
        <v>275</v>
      </c>
      <c r="F1047580" s="5" t="s">
        <v>165</v>
      </c>
      <c r="G1047580" s="5" t="s">
        <v>166</v>
      </c>
      <c r="H1047580" s="18"/>
      <c r="I1047580" s="19"/>
      <c r="J1047580" s="50"/>
    </row>
    <row r="1047581" spans="5:10" ht="42.75" customHeight="1" x14ac:dyDescent="0.25">
      <c r="E1047581" s="17">
        <v>9062</v>
      </c>
      <c r="F1047581" s="5" t="s">
        <v>167</v>
      </c>
      <c r="G1047581" s="5" t="s">
        <v>168</v>
      </c>
      <c r="H1047581" s="18">
        <v>3.5000000000000003E-2</v>
      </c>
      <c r="I1047581" s="19" t="s">
        <v>187</v>
      </c>
      <c r="J1047581" s="50"/>
    </row>
    <row r="1047582" spans="5:10" ht="42.75" customHeight="1" x14ac:dyDescent="0.25">
      <c r="E1047582" s="17">
        <v>159</v>
      </c>
      <c r="F1047582" s="5" t="s">
        <v>169</v>
      </c>
      <c r="G1047582" s="5" t="s">
        <v>170</v>
      </c>
      <c r="H1047582" s="18"/>
      <c r="I1047582" s="19"/>
      <c r="J1047582" s="50"/>
    </row>
    <row r="1047583" spans="5:10" ht="42.75" customHeight="1" x14ac:dyDescent="0.25">
      <c r="E1047583" s="17">
        <v>99</v>
      </c>
      <c r="F1047583" s="5" t="s">
        <v>171</v>
      </c>
      <c r="G1047583" s="5" t="s">
        <v>64</v>
      </c>
      <c r="H1047583" s="18"/>
      <c r="I1047583" s="19"/>
      <c r="J1047583" s="50"/>
    </row>
    <row r="1047584" spans="5:10" ht="42.75" customHeight="1" x14ac:dyDescent="0.25">
      <c r="E1047584" s="17">
        <v>133</v>
      </c>
      <c r="F1047584" s="5" t="s">
        <v>172</v>
      </c>
      <c r="G1047584" s="5" t="s">
        <v>76</v>
      </c>
      <c r="H1047584" s="18"/>
      <c r="I1047584" s="19"/>
      <c r="J1047584" s="50"/>
    </row>
    <row r="1047585" spans="5:10" ht="42.75" customHeight="1" x14ac:dyDescent="0.25">
      <c r="E1047585" s="17">
        <v>266</v>
      </c>
      <c r="F1047585" s="5" t="s">
        <v>173</v>
      </c>
      <c r="G1047585" s="5" t="s">
        <v>94</v>
      </c>
      <c r="H1047585" s="18"/>
      <c r="I1047585" s="19"/>
      <c r="J1047585" s="50"/>
    </row>
    <row r="1047586" spans="5:10" ht="42.75" customHeight="1" x14ac:dyDescent="0.25">
      <c r="E1047586" s="17">
        <v>38</v>
      </c>
      <c r="F1047586" s="5" t="s">
        <v>174</v>
      </c>
      <c r="G1047586" s="5" t="s">
        <v>175</v>
      </c>
      <c r="H1047586" s="18"/>
      <c r="I1047586" s="19"/>
      <c r="J1047586" s="50"/>
    </row>
    <row r="1047587" spans="5:10" ht="42.75" customHeight="1" x14ac:dyDescent="0.25">
      <c r="E1047587" s="17">
        <v>9</v>
      </c>
      <c r="F1047587" s="5" t="s">
        <v>176</v>
      </c>
      <c r="G1047587" s="5" t="s">
        <v>177</v>
      </c>
      <c r="H1047587" s="18"/>
      <c r="I1047587" s="19"/>
      <c r="J1047587" s="50"/>
    </row>
    <row r="1047588" spans="5:10" ht="42.75" customHeight="1" x14ac:dyDescent="0.25">
      <c r="E1047588" s="17">
        <v>16455</v>
      </c>
      <c r="F1047588" s="5" t="s">
        <v>178</v>
      </c>
      <c r="G1047588" s="5" t="s">
        <v>179</v>
      </c>
      <c r="H1047588" s="18">
        <v>2.75E-2</v>
      </c>
      <c r="I1047588" s="19" t="s">
        <v>187</v>
      </c>
      <c r="J1047588" s="50"/>
    </row>
    <row r="1047589" spans="5:10" ht="42.75" customHeight="1" x14ac:dyDescent="0.25">
      <c r="E1047589" s="17">
        <v>312</v>
      </c>
      <c r="F1047589" s="5" t="s">
        <v>180</v>
      </c>
      <c r="G1047589" s="5" t="s">
        <v>166</v>
      </c>
      <c r="H1047589" s="18"/>
      <c r="I1047589" s="19"/>
      <c r="J1047589" s="50"/>
    </row>
    <row r="1047590" spans="5:10" ht="42.75" customHeight="1" x14ac:dyDescent="0.25">
      <c r="E1047590" s="17">
        <v>12173</v>
      </c>
      <c r="F1047590" s="5" t="s">
        <v>181</v>
      </c>
      <c r="G1047590" s="5" t="s">
        <v>182</v>
      </c>
      <c r="H1047590" s="18"/>
      <c r="I1047590" s="19"/>
      <c r="J1047590" s="50"/>
    </row>
    <row r="1047591" spans="5:10" ht="42.75" customHeight="1" x14ac:dyDescent="0.25">
      <c r="E1047591" s="17">
        <v>1900</v>
      </c>
      <c r="F1047591" s="5" t="s">
        <v>183</v>
      </c>
      <c r="G1047591" s="5" t="s">
        <v>184</v>
      </c>
      <c r="H1047591" s="18"/>
      <c r="I1047591" s="19"/>
      <c r="J1047591" s="50"/>
    </row>
    <row r="1047592" spans="5:10" ht="42.75" customHeight="1" x14ac:dyDescent="0.25">
      <c r="E1047592" s="17">
        <v>54</v>
      </c>
      <c r="F1047592" s="5" t="s">
        <v>185</v>
      </c>
      <c r="G1047592" s="5" t="s">
        <v>186</v>
      </c>
      <c r="H1047592" s="18"/>
      <c r="I1047592" s="19"/>
      <c r="J1047592" s="50"/>
    </row>
    <row r="1047593" spans="5:10" ht="42.75" customHeight="1" x14ac:dyDescent="0.25">
      <c r="E1047593" s="17">
        <v>20534</v>
      </c>
      <c r="F1047593" s="5" t="s">
        <v>189</v>
      </c>
      <c r="G1047593" s="5" t="s">
        <v>76</v>
      </c>
      <c r="H1047593" s="18"/>
      <c r="I1047593" s="19"/>
      <c r="J1047593" s="50"/>
    </row>
    <row r="1047594" spans="5:10" ht="42.75" customHeight="1" x14ac:dyDescent="0.25">
      <c r="E1047594" s="17">
        <v>1017</v>
      </c>
      <c r="F1047594" s="5" t="s">
        <v>190</v>
      </c>
      <c r="G1047594" s="5" t="s">
        <v>59</v>
      </c>
      <c r="H1047594" s="18">
        <v>0.14000000000000001</v>
      </c>
      <c r="I1047594" s="19" t="s">
        <v>187</v>
      </c>
      <c r="J1047594" s="50"/>
    </row>
    <row r="1047595" spans="5:10" ht="42.75" customHeight="1" x14ac:dyDescent="0.25">
      <c r="E1047595" s="17">
        <v>9071</v>
      </c>
      <c r="F1047595" s="5" t="s">
        <v>196</v>
      </c>
      <c r="G1047595" s="5" t="s">
        <v>129</v>
      </c>
      <c r="H1047595" s="18">
        <v>6.7699999999999996E-2</v>
      </c>
      <c r="I1047595" s="19" t="s">
        <v>187</v>
      </c>
      <c r="J1047595" s="50"/>
    </row>
    <row r="1047596" spans="5:10" ht="42.75" customHeight="1" x14ac:dyDescent="0.25">
      <c r="E1047596" s="17">
        <v>9072</v>
      </c>
      <c r="F1047596" s="5" t="s">
        <v>196</v>
      </c>
      <c r="G1047596" s="5" t="s">
        <v>64</v>
      </c>
      <c r="H1047596" s="18">
        <v>6.7699999999999996E-2</v>
      </c>
      <c r="I1047596" s="19" t="s">
        <v>187</v>
      </c>
      <c r="J1047596" s="50"/>
    </row>
    <row r="1047597" spans="5:10" ht="42.75" customHeight="1" x14ac:dyDescent="0.25">
      <c r="E1047597" s="17">
        <v>16456</v>
      </c>
      <c r="F1047597" s="5" t="s">
        <v>178</v>
      </c>
      <c r="G1047597" s="5" t="s">
        <v>197</v>
      </c>
      <c r="H1047597" s="18">
        <v>2.75E-2</v>
      </c>
      <c r="I1047597" s="19" t="s">
        <v>187</v>
      </c>
      <c r="J1047597" s="50"/>
    </row>
    <row r="1047598" spans="5:10" ht="42.75" customHeight="1" x14ac:dyDescent="0.25">
      <c r="E1047598" s="17">
        <v>440</v>
      </c>
      <c r="F1047598" s="5" t="s">
        <v>198</v>
      </c>
      <c r="G1047598" s="5" t="s">
        <v>79</v>
      </c>
      <c r="H1047598" s="18"/>
      <c r="I1047598" s="19"/>
      <c r="J1047598" s="50"/>
    </row>
    <row r="1047599" spans="5:10" ht="42.75" customHeight="1" x14ac:dyDescent="0.25">
      <c r="E1047599" s="17">
        <v>441</v>
      </c>
      <c r="F1047599" s="5" t="s">
        <v>198</v>
      </c>
      <c r="G1047599" s="5" t="s">
        <v>50</v>
      </c>
      <c r="H1047599" s="18"/>
      <c r="I1047599" s="19"/>
      <c r="J1047599" s="50"/>
    </row>
    <row r="1047600" spans="5:10" ht="42.75" customHeight="1" x14ac:dyDescent="0.25">
      <c r="E1047600" s="17">
        <v>442</v>
      </c>
      <c r="F1047600" s="5" t="s">
        <v>198</v>
      </c>
      <c r="G1047600" s="5" t="s">
        <v>199</v>
      </c>
      <c r="H1047600" s="18"/>
      <c r="I1047600" s="19"/>
      <c r="J1047600" s="50"/>
    </row>
    <row r="1047601" spans="5:10" ht="42.75" customHeight="1" x14ac:dyDescent="0.25">
      <c r="E1047601" s="17">
        <v>4</v>
      </c>
      <c r="F1047601" s="5" t="s">
        <v>200</v>
      </c>
      <c r="G1047601" s="5" t="s">
        <v>201</v>
      </c>
      <c r="H1047601" s="18">
        <v>2.4E-2</v>
      </c>
      <c r="I1047601" s="19" t="s">
        <v>187</v>
      </c>
      <c r="J1047601" s="50"/>
    </row>
    <row r="1047602" spans="5:10" ht="42.75" customHeight="1" x14ac:dyDescent="0.25">
      <c r="E1047602" s="17">
        <v>9037</v>
      </c>
      <c r="F1047602" s="5" t="s">
        <v>202</v>
      </c>
      <c r="G1047602" s="5" t="s">
        <v>201</v>
      </c>
      <c r="H1047602" s="18">
        <v>6.7699999999999996E-2</v>
      </c>
      <c r="I1047602" s="19" t="s">
        <v>187</v>
      </c>
      <c r="J1047602" s="50"/>
    </row>
    <row r="1047603" spans="5:10" ht="42.75" customHeight="1" x14ac:dyDescent="0.25">
      <c r="E1047603" s="17">
        <v>1609</v>
      </c>
      <c r="F1047603" s="5" t="s">
        <v>204</v>
      </c>
      <c r="G1047603" s="5" t="s">
        <v>109</v>
      </c>
      <c r="H1047603" s="18"/>
      <c r="I1047603" s="19"/>
      <c r="J1047603" s="50"/>
    </row>
    <row r="1047604" spans="5:10" ht="42.75" customHeight="1" x14ac:dyDescent="0.25">
      <c r="E1047604" s="17">
        <v>208</v>
      </c>
      <c r="F1047604" s="5" t="s">
        <v>205</v>
      </c>
      <c r="G1047604" s="5" t="s">
        <v>206</v>
      </c>
      <c r="H1047604" s="18"/>
      <c r="I1047604" s="19"/>
      <c r="J1047604" s="50"/>
    </row>
    <row r="1047605" spans="5:10" ht="42.75" customHeight="1" x14ac:dyDescent="0.25">
      <c r="E1047605" s="17">
        <v>1805</v>
      </c>
      <c r="F1047605" s="5" t="s">
        <v>207</v>
      </c>
      <c r="G1047605" s="5" t="s">
        <v>208</v>
      </c>
      <c r="H1047605" s="18"/>
      <c r="I1047605" s="19"/>
      <c r="J1047605" s="50"/>
    </row>
    <row r="1047606" spans="5:10" ht="42.75" customHeight="1" x14ac:dyDescent="0.25">
      <c r="E1047606" s="17">
        <v>520</v>
      </c>
      <c r="F1047606" s="5" t="s">
        <v>209</v>
      </c>
      <c r="G1047606" s="5" t="s">
        <v>92</v>
      </c>
      <c r="H1047606" s="18"/>
      <c r="I1047606" s="19"/>
      <c r="J1047606" s="50"/>
    </row>
    <row r="1047607" spans="5:10" ht="42.75" customHeight="1" x14ac:dyDescent="0.25">
      <c r="E1047607" s="17">
        <v>521</v>
      </c>
      <c r="F1047607" s="5" t="s">
        <v>210</v>
      </c>
      <c r="G1047607" s="5" t="s">
        <v>59</v>
      </c>
      <c r="H1047607" s="18"/>
      <c r="I1047607" s="19"/>
      <c r="J1047607" s="50"/>
    </row>
    <row r="1047608" spans="5:10" ht="42.75" customHeight="1" x14ac:dyDescent="0.25">
      <c r="E1047608" s="17">
        <v>522</v>
      </c>
      <c r="F1047608" s="5" t="s">
        <v>211</v>
      </c>
      <c r="G1047608" s="5" t="s">
        <v>64</v>
      </c>
      <c r="H1047608" s="18"/>
      <c r="I1047608" s="19"/>
      <c r="J1047608" s="50"/>
    </row>
    <row r="1047609" spans="5:10" ht="42.75" customHeight="1" x14ac:dyDescent="0.25">
      <c r="E1047609" s="17">
        <v>523</v>
      </c>
      <c r="F1047609" s="5" t="s">
        <v>212</v>
      </c>
      <c r="G1047609" s="5" t="s">
        <v>201</v>
      </c>
      <c r="H1047609" s="18"/>
      <c r="I1047609" s="19"/>
      <c r="J1047609" s="50"/>
    </row>
    <row r="1047610" spans="5:10" ht="42.75" customHeight="1" x14ac:dyDescent="0.25">
      <c r="E1047610" s="17">
        <v>101</v>
      </c>
      <c r="F1047610" s="5" t="s">
        <v>215</v>
      </c>
      <c r="G1047610" s="5" t="s">
        <v>56</v>
      </c>
      <c r="H1047610" s="18"/>
      <c r="I1047610" s="19"/>
    </row>
    <row r="1047611" spans="5:10" ht="42.75" customHeight="1" thickBot="1" x14ac:dyDescent="0.3">
      <c r="E1047611" s="20">
        <v>102</v>
      </c>
      <c r="F1047611" s="21" t="s">
        <v>215</v>
      </c>
      <c r="G1047611" s="21" t="s">
        <v>94</v>
      </c>
      <c r="H1047611" s="22"/>
      <c r="I1047611" s="23"/>
    </row>
    <row r="1047612" spans="5:10" ht="42.75" customHeight="1" x14ac:dyDescent="0.25">
      <c r="H1047612" s="24"/>
    </row>
    <row r="1047613" spans="5:10" ht="42.75" customHeight="1" x14ac:dyDescent="0.25">
      <c r="H1047613" s="24"/>
    </row>
    <row r="1047614" spans="5:10" ht="42.75" customHeight="1" x14ac:dyDescent="0.25">
      <c r="H1047614" s="24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488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488" xr:uid="{2BECA180-1181-4FDD-AC41-147A70314E6E}">
      <formula1>$B$1047489:$B$1047506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2023-03-11T12:28:16Z</dcterms:modified>
</cp:coreProperties>
</file>