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2ED2816-415B-44FD-9E40-C3DA14943B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R1" i="1"/>
  <c r="N2" i="1"/>
  <c r="N1" i="1"/>
  <c r="O6" i="1" l="1"/>
  <c r="P6" i="1" s="1"/>
  <c r="P7" i="1"/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F1048484" i="1" l="1"/>
  <c r="F1048486" i="1"/>
  <c r="F1048488" i="1"/>
  <c r="F1048490" i="1"/>
  <c r="F1048492" i="1"/>
  <c r="F1048494" i="1"/>
  <c r="F1048496" i="1"/>
  <c r="F1048498" i="1"/>
  <c r="F1048500" i="1"/>
  <c r="F1048502" i="1"/>
  <c r="F1048504" i="1"/>
  <c r="F1048506" i="1"/>
  <c r="F1048508" i="1"/>
  <c r="F1048510" i="1"/>
  <c r="F1048512" i="1"/>
  <c r="F1048514" i="1"/>
  <c r="F1048516" i="1"/>
  <c r="F1048518" i="1"/>
  <c r="F1048520" i="1"/>
  <c r="F1048522" i="1"/>
  <c r="F1048524" i="1"/>
  <c r="F1048526" i="1"/>
  <c r="F1048528" i="1"/>
  <c r="F1048530" i="1"/>
  <c r="F1048532" i="1"/>
  <c r="F1048534" i="1"/>
  <c r="F1048536" i="1"/>
  <c r="F1048538" i="1"/>
  <c r="F1048540" i="1"/>
  <c r="F1048542" i="1"/>
  <c r="F1048544" i="1"/>
  <c r="F1048546" i="1"/>
  <c r="F1048548" i="1"/>
  <c r="F1048550" i="1"/>
  <c r="F1048552" i="1"/>
  <c r="F1048554" i="1"/>
  <c r="F1048556" i="1"/>
  <c r="F1048558" i="1"/>
  <c r="F1048560" i="1"/>
  <c r="F1048562" i="1"/>
  <c r="F1048564" i="1"/>
  <c r="F1048566" i="1"/>
  <c r="F1048568" i="1"/>
  <c r="F1048570" i="1"/>
  <c r="F1048572" i="1"/>
  <c r="F1048574" i="1"/>
  <c r="F1048576" i="1"/>
  <c r="E1048576" i="1"/>
  <c r="E1048477" i="1"/>
  <c r="E1048478" i="1"/>
  <c r="E1048479" i="1"/>
  <c r="E1048480" i="1"/>
  <c r="E1048481" i="1"/>
  <c r="E1048482" i="1"/>
  <c r="E1048483" i="1"/>
  <c r="E1048484" i="1"/>
  <c r="E1048485" i="1"/>
  <c r="E1048486" i="1"/>
  <c r="E1048487" i="1"/>
  <c r="E1048488" i="1"/>
  <c r="E1048489" i="1"/>
  <c r="E1048490" i="1"/>
  <c r="E1048491" i="1"/>
  <c r="E1048492" i="1"/>
  <c r="E1048493" i="1"/>
  <c r="E1048494" i="1"/>
  <c r="E1048495" i="1"/>
  <c r="E1048496" i="1"/>
  <c r="E1048497" i="1"/>
  <c r="E1048498" i="1"/>
  <c r="E1048499" i="1"/>
  <c r="E1048500" i="1"/>
  <c r="E1048501" i="1"/>
  <c r="E1048502" i="1"/>
  <c r="E1048503" i="1"/>
  <c r="E1048504" i="1"/>
  <c r="E1048505" i="1"/>
  <c r="E1048506" i="1"/>
  <c r="E1048507" i="1"/>
  <c r="E1048508" i="1"/>
  <c r="E1048509" i="1"/>
  <c r="E1048510" i="1"/>
  <c r="E1048511" i="1"/>
  <c r="E1048512" i="1"/>
  <c r="E1048513" i="1"/>
  <c r="E1048514" i="1"/>
  <c r="E1048515" i="1"/>
  <c r="E1048516" i="1"/>
  <c r="E1048517" i="1"/>
  <c r="E1048518" i="1"/>
  <c r="E1048519" i="1"/>
  <c r="E1048520" i="1"/>
  <c r="E1048521" i="1"/>
  <c r="E1048522" i="1"/>
  <c r="E1048523" i="1"/>
  <c r="E1048524" i="1"/>
  <c r="E1048525" i="1"/>
  <c r="E1048526" i="1"/>
  <c r="E1048527" i="1"/>
  <c r="E1048528" i="1"/>
  <c r="E1048529" i="1"/>
  <c r="E1048530" i="1"/>
  <c r="E1048531" i="1"/>
  <c r="E1048532" i="1"/>
  <c r="E1048533" i="1"/>
  <c r="E1048534" i="1"/>
  <c r="E1048535" i="1"/>
  <c r="E1048536" i="1"/>
  <c r="E1048537" i="1"/>
  <c r="E1048538" i="1"/>
  <c r="E1048539" i="1"/>
  <c r="E1048540" i="1"/>
  <c r="E1048541" i="1"/>
  <c r="E1048542" i="1"/>
  <c r="E1048543" i="1"/>
  <c r="E1048544" i="1"/>
  <c r="E1048545" i="1"/>
  <c r="E1048546" i="1"/>
  <c r="E1048547" i="1"/>
  <c r="E1048548" i="1"/>
  <c r="E1048549" i="1"/>
  <c r="E1048550" i="1"/>
  <c r="E1048551" i="1"/>
  <c r="E1048552" i="1"/>
  <c r="E1048553" i="1"/>
  <c r="E1048554" i="1"/>
  <c r="E1048555" i="1"/>
  <c r="E1048556" i="1"/>
  <c r="E1048557" i="1"/>
  <c r="E1048558" i="1"/>
  <c r="E1048559" i="1"/>
  <c r="E1048560" i="1"/>
  <c r="E1048561" i="1"/>
  <c r="E1048562" i="1"/>
  <c r="E1048563" i="1"/>
  <c r="E1048564" i="1"/>
  <c r="E1048565" i="1"/>
  <c r="E1048566" i="1"/>
  <c r="E1048567" i="1"/>
  <c r="E1048568" i="1"/>
  <c r="E1048569" i="1"/>
  <c r="E1048570" i="1"/>
  <c r="E1048571" i="1"/>
  <c r="E1048572" i="1"/>
  <c r="E1048573" i="1"/>
  <c r="E1048574" i="1"/>
  <c r="E1048575" i="1"/>
  <c r="E1048476" i="1"/>
  <c r="D1048477" i="1"/>
  <c r="F1048477" i="1" s="1"/>
  <c r="D1048478" i="1"/>
  <c r="F1048478" i="1" s="1"/>
  <c r="D1048479" i="1"/>
  <c r="F1048479" i="1" s="1"/>
  <c r="D1048480" i="1"/>
  <c r="F1048480" i="1" s="1"/>
  <c r="D1048481" i="1"/>
  <c r="F1048481" i="1" s="1"/>
  <c r="D1048482" i="1"/>
  <c r="F1048482" i="1" s="1"/>
  <c r="D1048483" i="1"/>
  <c r="F1048483" i="1" s="1"/>
  <c r="D1048484" i="1"/>
  <c r="D1048485" i="1"/>
  <c r="F1048485" i="1" s="1"/>
  <c r="D1048486" i="1"/>
  <c r="D1048487" i="1"/>
  <c r="F1048487" i="1" s="1"/>
  <c r="D1048488" i="1"/>
  <c r="D1048489" i="1"/>
  <c r="F1048489" i="1" s="1"/>
  <c r="D1048490" i="1"/>
  <c r="D1048491" i="1"/>
  <c r="F1048491" i="1" s="1"/>
  <c r="D1048492" i="1"/>
  <c r="D1048493" i="1"/>
  <c r="F1048493" i="1" s="1"/>
  <c r="D1048494" i="1"/>
  <c r="D1048495" i="1"/>
  <c r="F1048495" i="1" s="1"/>
  <c r="D1048496" i="1"/>
  <c r="D1048497" i="1"/>
  <c r="F1048497" i="1" s="1"/>
  <c r="D1048498" i="1"/>
  <c r="D1048499" i="1"/>
  <c r="F1048499" i="1" s="1"/>
  <c r="D1048500" i="1"/>
  <c r="D1048501" i="1"/>
  <c r="F1048501" i="1" s="1"/>
  <c r="D1048502" i="1"/>
  <c r="D1048503" i="1"/>
  <c r="F1048503" i="1" s="1"/>
  <c r="D1048504" i="1"/>
  <c r="D1048505" i="1"/>
  <c r="F1048505" i="1" s="1"/>
  <c r="D1048506" i="1"/>
  <c r="D1048507" i="1"/>
  <c r="F1048507" i="1" s="1"/>
  <c r="D1048508" i="1"/>
  <c r="D1048509" i="1"/>
  <c r="F1048509" i="1" s="1"/>
  <c r="D1048510" i="1"/>
  <c r="D1048511" i="1"/>
  <c r="F1048511" i="1" s="1"/>
  <c r="D1048512" i="1"/>
  <c r="D1048513" i="1"/>
  <c r="F1048513" i="1" s="1"/>
  <c r="D1048514" i="1"/>
  <c r="D1048515" i="1"/>
  <c r="F1048515" i="1" s="1"/>
  <c r="D1048516" i="1"/>
  <c r="D1048517" i="1"/>
  <c r="F1048517" i="1" s="1"/>
  <c r="D1048518" i="1"/>
  <c r="D1048519" i="1"/>
  <c r="F1048519" i="1" s="1"/>
  <c r="D1048520" i="1"/>
  <c r="D1048521" i="1"/>
  <c r="F1048521" i="1" s="1"/>
  <c r="D1048522" i="1"/>
  <c r="D1048523" i="1"/>
  <c r="F1048523" i="1" s="1"/>
  <c r="D1048524" i="1"/>
  <c r="D1048525" i="1"/>
  <c r="F1048525" i="1" s="1"/>
  <c r="D1048526" i="1"/>
  <c r="D1048527" i="1"/>
  <c r="F1048527" i="1" s="1"/>
  <c r="D1048528" i="1"/>
  <c r="D1048529" i="1"/>
  <c r="F1048529" i="1" s="1"/>
  <c r="D1048530" i="1"/>
  <c r="D1048531" i="1"/>
  <c r="F1048531" i="1" s="1"/>
  <c r="D1048532" i="1"/>
  <c r="D1048533" i="1"/>
  <c r="F1048533" i="1" s="1"/>
  <c r="D1048534" i="1"/>
  <c r="D1048535" i="1"/>
  <c r="F1048535" i="1" s="1"/>
  <c r="D1048536" i="1"/>
  <c r="D1048537" i="1"/>
  <c r="F1048537" i="1" s="1"/>
  <c r="D1048538" i="1"/>
  <c r="D1048539" i="1"/>
  <c r="F1048539" i="1" s="1"/>
  <c r="D1048540" i="1"/>
  <c r="D1048541" i="1"/>
  <c r="F1048541" i="1" s="1"/>
  <c r="D1048542" i="1"/>
  <c r="D1048543" i="1"/>
  <c r="F1048543" i="1" s="1"/>
  <c r="D1048544" i="1"/>
  <c r="D1048545" i="1"/>
  <c r="F1048545" i="1" s="1"/>
  <c r="D1048546" i="1"/>
  <c r="D1048547" i="1"/>
  <c r="F1048547" i="1" s="1"/>
  <c r="D1048548" i="1"/>
  <c r="D1048549" i="1"/>
  <c r="F1048549" i="1" s="1"/>
  <c r="D1048550" i="1"/>
  <c r="D1048551" i="1"/>
  <c r="F1048551" i="1" s="1"/>
  <c r="D1048552" i="1"/>
  <c r="D1048553" i="1"/>
  <c r="F1048553" i="1" s="1"/>
  <c r="D1048554" i="1"/>
  <c r="D1048555" i="1"/>
  <c r="F1048555" i="1" s="1"/>
  <c r="D1048556" i="1"/>
  <c r="D1048557" i="1"/>
  <c r="F1048557" i="1" s="1"/>
  <c r="D1048558" i="1"/>
  <c r="D1048559" i="1"/>
  <c r="F1048559" i="1" s="1"/>
  <c r="D1048560" i="1"/>
  <c r="D1048561" i="1"/>
  <c r="F1048561" i="1" s="1"/>
  <c r="D1048562" i="1"/>
  <c r="D1048563" i="1"/>
  <c r="F1048563" i="1" s="1"/>
  <c r="D1048564" i="1"/>
  <c r="D1048565" i="1"/>
  <c r="F1048565" i="1" s="1"/>
  <c r="D1048566" i="1"/>
  <c r="D1048567" i="1"/>
  <c r="F1048567" i="1" s="1"/>
  <c r="D1048568" i="1"/>
  <c r="D1048569" i="1"/>
  <c r="F1048569" i="1" s="1"/>
  <c r="D1048570" i="1"/>
  <c r="D1048571" i="1"/>
  <c r="F1048571" i="1" s="1"/>
  <c r="D1048572" i="1"/>
  <c r="D1048573" i="1"/>
  <c r="F1048573" i="1" s="1"/>
  <c r="D1048574" i="1"/>
  <c r="D1048575" i="1"/>
  <c r="F1048575" i="1" s="1"/>
  <c r="D1048576" i="1"/>
  <c r="D1048476" i="1"/>
  <c r="F1048476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7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6" i="1"/>
  <c r="E1" i="1" l="1"/>
  <c r="F7" i="1"/>
  <c r="F8" i="1"/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B1048477" i="1"/>
  <c r="B1048478" i="1"/>
  <c r="B1048479" i="1"/>
  <c r="B1048480" i="1"/>
  <c r="B1048481" i="1"/>
  <c r="B1048482" i="1"/>
  <c r="B1048483" i="1"/>
  <c r="B1048484" i="1"/>
  <c r="B1048485" i="1"/>
  <c r="B1048486" i="1"/>
  <c r="B1048487" i="1"/>
  <c r="B1048488" i="1"/>
  <c r="B1048489" i="1"/>
  <c r="B1048490" i="1"/>
  <c r="B1048491" i="1"/>
  <c r="B1048492" i="1"/>
  <c r="B1048493" i="1"/>
  <c r="B1048494" i="1"/>
  <c r="B1048495" i="1"/>
  <c r="B1048496" i="1"/>
  <c r="B1048497" i="1"/>
  <c r="B1048498" i="1"/>
  <c r="B1048499" i="1"/>
  <c r="B1048500" i="1"/>
  <c r="B1048501" i="1"/>
  <c r="B1048502" i="1"/>
  <c r="B1048503" i="1"/>
  <c r="B1048504" i="1"/>
  <c r="B1048505" i="1"/>
  <c r="B1048506" i="1"/>
  <c r="B1048507" i="1"/>
  <c r="B1048508" i="1"/>
  <c r="B1048509" i="1"/>
  <c r="B1048510" i="1"/>
  <c r="B1048511" i="1"/>
  <c r="B1048512" i="1"/>
  <c r="B1048513" i="1"/>
  <c r="B1048514" i="1"/>
  <c r="B1048515" i="1"/>
  <c r="B1048516" i="1"/>
  <c r="B1048517" i="1"/>
  <c r="B1048518" i="1"/>
  <c r="B1048519" i="1"/>
  <c r="B1048520" i="1"/>
  <c r="B1048521" i="1"/>
  <c r="B1048522" i="1"/>
  <c r="B1048523" i="1"/>
  <c r="B1048524" i="1"/>
  <c r="B1048525" i="1"/>
  <c r="B1048526" i="1"/>
  <c r="B1048527" i="1"/>
  <c r="B1048528" i="1"/>
  <c r="B1048529" i="1"/>
  <c r="B1048530" i="1"/>
  <c r="B1048531" i="1"/>
  <c r="B1048532" i="1"/>
  <c r="B1048533" i="1"/>
  <c r="B1048534" i="1"/>
  <c r="B1048535" i="1"/>
  <c r="B1048536" i="1"/>
  <c r="B1048537" i="1"/>
  <c r="B1048538" i="1"/>
  <c r="B1048539" i="1"/>
  <c r="B1048540" i="1"/>
  <c r="B1048541" i="1"/>
  <c r="B1048542" i="1"/>
  <c r="B1048543" i="1"/>
  <c r="B1048544" i="1"/>
  <c r="B1048545" i="1"/>
  <c r="B1048546" i="1"/>
  <c r="B1048547" i="1"/>
  <c r="B1048548" i="1"/>
  <c r="B1048549" i="1"/>
  <c r="B1048550" i="1"/>
  <c r="B1048551" i="1"/>
  <c r="B1048552" i="1"/>
  <c r="B1048553" i="1"/>
  <c r="B1048554" i="1"/>
  <c r="B1048555" i="1"/>
  <c r="B1048556" i="1"/>
  <c r="B1048557" i="1"/>
  <c r="B1048558" i="1"/>
  <c r="B1048559" i="1"/>
  <c r="B1048560" i="1"/>
  <c r="B1048561" i="1"/>
  <c r="B1048562" i="1"/>
  <c r="B1048563" i="1"/>
  <c r="B1048564" i="1"/>
  <c r="B1048565" i="1"/>
  <c r="B1048566" i="1"/>
  <c r="B1048567" i="1"/>
  <c r="B1048568" i="1"/>
  <c r="B1048569" i="1"/>
  <c r="B1048570" i="1"/>
  <c r="B1048571" i="1"/>
  <c r="B1048572" i="1"/>
  <c r="B1048573" i="1"/>
  <c r="B1048574" i="1"/>
  <c r="B1048575" i="1"/>
  <c r="B1048576" i="1"/>
  <c r="A1048477" i="1"/>
  <c r="C1048477" i="1" s="1"/>
  <c r="A1048478" i="1"/>
  <c r="C1048478" i="1" s="1"/>
  <c r="A1048479" i="1"/>
  <c r="C1048479" i="1" s="1"/>
  <c r="A1048480" i="1"/>
  <c r="A1048481" i="1"/>
  <c r="A1048482" i="1"/>
  <c r="A1048483" i="1"/>
  <c r="A1048484" i="1"/>
  <c r="A1048485" i="1"/>
  <c r="A1048486" i="1"/>
  <c r="A1048487" i="1"/>
  <c r="A1048488" i="1"/>
  <c r="A1048489" i="1"/>
  <c r="A1048490" i="1"/>
  <c r="A1048491" i="1"/>
  <c r="A1048492" i="1"/>
  <c r="A1048493" i="1"/>
  <c r="A1048494" i="1"/>
  <c r="A1048495" i="1"/>
  <c r="A1048496" i="1"/>
  <c r="A1048497" i="1"/>
  <c r="A1048498" i="1"/>
  <c r="A1048499" i="1"/>
  <c r="A1048500" i="1"/>
  <c r="A1048501" i="1"/>
  <c r="A1048502" i="1"/>
  <c r="A1048503" i="1"/>
  <c r="A1048504" i="1"/>
  <c r="A1048505" i="1"/>
  <c r="A1048506" i="1"/>
  <c r="A1048507" i="1"/>
  <c r="A1048508" i="1"/>
  <c r="A1048509" i="1"/>
  <c r="A1048510" i="1"/>
  <c r="A1048511" i="1"/>
  <c r="A1048512" i="1"/>
  <c r="A1048513" i="1"/>
  <c r="A1048514" i="1"/>
  <c r="A1048515" i="1"/>
  <c r="A1048516" i="1"/>
  <c r="A1048517" i="1"/>
  <c r="A1048518" i="1"/>
  <c r="A1048519" i="1"/>
  <c r="A1048520" i="1"/>
  <c r="A1048521" i="1"/>
  <c r="A1048522" i="1"/>
  <c r="A1048523" i="1"/>
  <c r="A1048524" i="1"/>
  <c r="A1048525" i="1"/>
  <c r="A1048526" i="1"/>
  <c r="A1048527" i="1"/>
  <c r="A1048528" i="1"/>
  <c r="A1048529" i="1"/>
  <c r="A1048530" i="1"/>
  <c r="A1048531" i="1"/>
  <c r="A1048532" i="1"/>
  <c r="A1048533" i="1"/>
  <c r="A1048534" i="1"/>
  <c r="A1048535" i="1"/>
  <c r="A1048536" i="1"/>
  <c r="A1048537" i="1"/>
  <c r="A1048538" i="1"/>
  <c r="A1048539" i="1"/>
  <c r="A1048540" i="1"/>
  <c r="A1048541" i="1"/>
  <c r="A1048542" i="1"/>
  <c r="A1048543" i="1"/>
  <c r="A1048544" i="1"/>
  <c r="A1048545" i="1"/>
  <c r="A1048546" i="1"/>
  <c r="A1048547" i="1"/>
  <c r="A1048548" i="1"/>
  <c r="A1048549" i="1"/>
  <c r="A1048550" i="1"/>
  <c r="A1048551" i="1"/>
  <c r="A1048552" i="1"/>
  <c r="A1048553" i="1"/>
  <c r="A1048554" i="1"/>
  <c r="A1048555" i="1"/>
  <c r="A1048556" i="1"/>
  <c r="A1048557" i="1"/>
  <c r="A1048558" i="1"/>
  <c r="A1048559" i="1"/>
  <c r="A1048560" i="1"/>
  <c r="A1048561" i="1"/>
  <c r="A1048562" i="1"/>
  <c r="A1048563" i="1"/>
  <c r="A1048564" i="1"/>
  <c r="A1048565" i="1"/>
  <c r="A1048566" i="1"/>
  <c r="A1048567" i="1"/>
  <c r="A1048568" i="1"/>
  <c r="A1048569" i="1"/>
  <c r="A1048570" i="1"/>
  <c r="A1048571" i="1"/>
  <c r="A1048572" i="1"/>
  <c r="A1048573" i="1"/>
  <c r="A1048574" i="1"/>
  <c r="A1048575" i="1"/>
  <c r="A1048576" i="1"/>
  <c r="B1048476" i="1"/>
  <c r="A1048476" i="1"/>
  <c r="C1048574" i="1" l="1"/>
  <c r="C1048570" i="1"/>
  <c r="C1048566" i="1"/>
  <c r="C1048562" i="1"/>
  <c r="C1048558" i="1"/>
  <c r="C1048554" i="1"/>
  <c r="C1048550" i="1"/>
  <c r="C1048546" i="1"/>
  <c r="C1048542" i="1"/>
  <c r="C1048538" i="1"/>
  <c r="C1048534" i="1"/>
  <c r="C1048530" i="1"/>
  <c r="C1048526" i="1"/>
  <c r="C1048522" i="1"/>
  <c r="C1048518" i="1"/>
  <c r="C1048514" i="1"/>
  <c r="C1048510" i="1"/>
  <c r="C1048506" i="1"/>
  <c r="C1048502" i="1"/>
  <c r="C1048498" i="1"/>
  <c r="C1048494" i="1"/>
  <c r="C1048490" i="1"/>
  <c r="C1048486" i="1"/>
  <c r="C1048482" i="1"/>
  <c r="C1048573" i="1"/>
  <c r="C1048569" i="1"/>
  <c r="C1048565" i="1"/>
  <c r="C1048561" i="1"/>
  <c r="C1048557" i="1"/>
  <c r="C1048553" i="1"/>
  <c r="C1048549" i="1"/>
  <c r="C1048545" i="1"/>
  <c r="C1048541" i="1"/>
  <c r="C1048537" i="1"/>
  <c r="C1048533" i="1"/>
  <c r="C1048529" i="1"/>
  <c r="C1048525" i="1"/>
  <c r="C1048521" i="1"/>
  <c r="C1048517" i="1"/>
  <c r="C1048513" i="1"/>
  <c r="C1048509" i="1"/>
  <c r="C1048505" i="1"/>
  <c r="C1048501" i="1"/>
  <c r="C1048497" i="1"/>
  <c r="C1048493" i="1"/>
  <c r="C1048489" i="1"/>
  <c r="C1048485" i="1"/>
  <c r="C1048481" i="1"/>
  <c r="C1048576" i="1"/>
  <c r="C1048572" i="1"/>
  <c r="C1048568" i="1"/>
  <c r="C1048564" i="1"/>
  <c r="C1048560" i="1"/>
  <c r="C1048556" i="1"/>
  <c r="C1048552" i="1"/>
  <c r="C1048548" i="1"/>
  <c r="C1048544" i="1"/>
  <c r="C1048540" i="1"/>
  <c r="C1048536" i="1"/>
  <c r="C1048532" i="1"/>
  <c r="C1048528" i="1"/>
  <c r="C1048524" i="1"/>
  <c r="C1048520" i="1"/>
  <c r="C1048516" i="1"/>
  <c r="C1048512" i="1"/>
  <c r="C1048508" i="1"/>
  <c r="C1048504" i="1"/>
  <c r="C1048500" i="1"/>
  <c r="C1048496" i="1"/>
  <c r="C1048492" i="1"/>
  <c r="C1048488" i="1"/>
  <c r="C1048484" i="1"/>
  <c r="C1048480" i="1"/>
  <c r="C1048575" i="1"/>
  <c r="C1048571" i="1"/>
  <c r="C1048567" i="1"/>
  <c r="C1048563" i="1"/>
  <c r="C1048559" i="1"/>
  <c r="C1048555" i="1"/>
  <c r="C1048551" i="1"/>
  <c r="C1048547" i="1"/>
  <c r="C1048543" i="1"/>
  <c r="C1048539" i="1"/>
  <c r="C1048535" i="1"/>
  <c r="C1048531" i="1"/>
  <c r="C1048527" i="1"/>
  <c r="C1048523" i="1"/>
  <c r="C1048519" i="1"/>
  <c r="C1048515" i="1"/>
  <c r="C1048511" i="1"/>
  <c r="C1048507" i="1"/>
  <c r="C1048503" i="1"/>
  <c r="C1048499" i="1"/>
  <c r="C1048495" i="1"/>
  <c r="C1048491" i="1"/>
  <c r="C1048487" i="1"/>
  <c r="C1048483" i="1"/>
  <c r="C1048476" i="1"/>
  <c r="H2" i="1"/>
  <c r="H1048485" i="1" l="1"/>
  <c r="V1048477" i="1" s="1"/>
  <c r="H1" i="1"/>
  <c r="H1048487" i="1" l="1"/>
  <c r="H1048475" i="1"/>
  <c r="N1048475" i="1" s="1"/>
  <c r="J2" i="1"/>
  <c r="J1" i="1"/>
  <c r="L1048487" i="1"/>
  <c r="H1048478" i="1" l="1"/>
  <c r="H1048482" i="1" s="1"/>
  <c r="H1048480" i="1"/>
  <c r="V1048475" i="1"/>
  <c r="V1048487" i="1"/>
  <c r="L2" i="1"/>
  <c r="N1048480" i="1" l="1"/>
  <c r="E2" i="1" l="1"/>
</calcChain>
</file>

<file path=xl/sharedStrings.xml><?xml version="1.0" encoding="utf-8"?>
<sst xmlns="http://schemas.openxmlformats.org/spreadsheetml/2006/main" count="110" uniqueCount="89">
  <si>
    <t>Fecha:</t>
  </si>
  <si>
    <t>Lote:</t>
  </si>
  <si>
    <t>Verificado:</t>
  </si>
  <si>
    <t>HORA INICIO</t>
  </si>
  <si>
    <t>HORA FIN</t>
  </si>
  <si>
    <t>Porcentaje Produciendo</t>
  </si>
  <si>
    <t>Porcentaje Parada</t>
  </si>
  <si>
    <t>Media</t>
  </si>
  <si>
    <t>RESTA</t>
  </si>
  <si>
    <t>ENCONTRAR</t>
  </si>
  <si>
    <t>HORAS</t>
  </si>
  <si>
    <t>MINUTOS</t>
  </si>
  <si>
    <t>HORAS / MINUTOS</t>
  </si>
  <si>
    <t>TOTAL</t>
  </si>
  <si>
    <t>HORAS PRODUCCION</t>
  </si>
  <si>
    <t>HORAS PARADA</t>
  </si>
  <si>
    <t>Horas Produciendo</t>
  </si>
  <si>
    <t>Horas Parada</t>
  </si>
  <si>
    <t>MINUTOS TOTALES</t>
  </si>
  <si>
    <t>HORAS TOTALES</t>
  </si>
  <si>
    <t>Horas Totales</t>
  </si>
  <si>
    <t>CODIGO DE PRODUCTO</t>
  </si>
  <si>
    <t>CARROS ENVASADOS</t>
  </si>
  <si>
    <t>NUMERO DE OPERARIOS</t>
  </si>
  <si>
    <t>NUMERO DE CAJAS ENVASADAS</t>
  </si>
  <si>
    <t>UNIDADES POR CAJA</t>
  </si>
  <si>
    <t>CAMARA ENFRIAMIENTO</t>
  </si>
  <si>
    <t>HR ≥ 30% ≤ 90%</t>
  </si>
  <si>
    <t>T≤ 27ºC</t>
  </si>
  <si>
    <t>HR ≤ 65%</t>
  </si>
  <si>
    <t xml:space="preserve">Tª INTERIOR PRODUCTO 
≤ 27ºC </t>
  </si>
  <si>
    <t>TIEMPO ENFRIAMIENTO
0,5-3 H</t>
  </si>
  <si>
    <t>DETECTOR DE METALES Y CONTROL DEL PNC</t>
  </si>
  <si>
    <t>NUMERO DETECCIONES</t>
  </si>
  <si>
    <t>VERIFICACIÓN DETECTOR CALIDAD</t>
  </si>
  <si>
    <t>VERIFICACIÓN POR DETECCIÓN</t>
  </si>
  <si>
    <t>CONTROL PNC</t>
  </si>
  <si>
    <t>LIBERACION POSITIVA CALIDAD</t>
  </si>
  <si>
    <t>LIMPIEZA ALERGENOS (C/NC)</t>
  </si>
  <si>
    <t>UNIDADES TOTALES</t>
  </si>
  <si>
    <t>CAJAS</t>
  </si>
  <si>
    <t>RESULT.</t>
  </si>
  <si>
    <t>LOTE BOLSA</t>
  </si>
  <si>
    <t>RELOJ DE PARED</t>
  </si>
  <si>
    <t>CONTROL DEL ESTADO DE VIDRIOS,  PLASTICOS Y OTROS</t>
  </si>
  <si>
    <t>ALTILLOS DE PLASTICO</t>
  </si>
  <si>
    <t>CINTAS</t>
  </si>
  <si>
    <t>IMPRESORAS/ETIQUETADORAS</t>
  </si>
  <si>
    <t>TERMOHIGROMETRO</t>
  </si>
  <si>
    <t>TERMOMETRO</t>
  </si>
  <si>
    <t>BOLÍGRAFO</t>
  </si>
  <si>
    <t>LUMINARIAS</t>
  </si>
  <si>
    <t>GAFAS DE LOS OPERARIOS</t>
  </si>
  <si>
    <t>BIES</t>
  </si>
  <si>
    <t>LIMPIEZA DIARIA AL FINAL DE LA JORNADA</t>
  </si>
  <si>
    <t>BARRER CAMARA DE ENFRIAMIENTO Y CARROS/CHAPAS</t>
  </si>
  <si>
    <t>LIMPIEZA DE LAS CINTAS Y DE LA MESA GIRATORIA</t>
  </si>
  <si>
    <t>COLOCACION Y LIMPIEZA DEL ARMARIO/ESTANTERIA</t>
  </si>
  <si>
    <t>ZONA ENVASADO</t>
  </si>
  <si>
    <t>MINUTOS PARADA</t>
  </si>
  <si>
    <t>OPERARIO RESPONSABLE</t>
  </si>
  <si>
    <t>PAQUETES POR CAJA</t>
  </si>
  <si>
    <t>Horas  de produccion</t>
  </si>
  <si>
    <t>Horas parada</t>
  </si>
  <si>
    <t xml:space="preserve"> </t>
  </si>
  <si>
    <t>UNIDADES ENVASADAS</t>
  </si>
  <si>
    <t>Carros Totales</t>
  </si>
  <si>
    <t>Media de Carros</t>
  </si>
  <si>
    <t>Manolo</t>
  </si>
  <si>
    <t>c</t>
  </si>
  <si>
    <t>PALLETS DE MADERA (C / NC)</t>
  </si>
  <si>
    <t>UNIDADE CORTADAS (CONTADOR)</t>
  </si>
  <si>
    <t>UNIDADES CORTADAS POR CODIGO</t>
  </si>
  <si>
    <t>MERMA POR CODIGO</t>
  </si>
  <si>
    <t>MERMA TOTAL</t>
  </si>
  <si>
    <t>LOTE BANDEJA</t>
  </si>
  <si>
    <t xml:space="preserve">ROTURA DE CUCHILLAS </t>
  </si>
  <si>
    <t>Linea H.HORIZONTAL
REPOSTERIA</t>
  </si>
  <si>
    <t>ESTRUCTURAS H.HORIZONTAL</t>
  </si>
  <si>
    <t>VENTANAS</t>
  </si>
  <si>
    <t>ESTADO CUCHILLAS REBANADORA</t>
  </si>
  <si>
    <t>LIMPIEZA EN LA ZONA DE LA H.HORIZONTAL Y BAJO ELLA</t>
  </si>
  <si>
    <t>LIMPIEZA DE LA REBANADORA DE HAMBURGUESA</t>
  </si>
  <si>
    <t>PORCENTAJE DE PERDIDA</t>
  </si>
  <si>
    <t>OBSERVACIONES</t>
  </si>
  <si>
    <t>4,0 mm FERRICO</t>
  </si>
  <si>
    <t>4,5  mm INOX</t>
  </si>
  <si>
    <t>4,5 mm NO FERRICO</t>
  </si>
  <si>
    <t>FPG.03.05.15 PARTE DE FABRICACION ENFRIAMIENTO Y ENVASADO REPOSTERIA (REV-41) 18/03/2023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</si>
</sst>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mm]"/>
    <numFmt numFmtId="165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46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5" fillId="0" borderId="0" xfId="0" applyFont="1"/>
    <xf numFmtId="0" fontId="3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textRotation="90" wrapText="1"/>
    </xf>
    <xf numFmtId="0" fontId="3" fillId="0" borderId="27" xfId="1" applyFont="1" applyBorder="1" applyAlignment="1" applyProtection="1">
      <alignment horizontal="center" vertical="center" wrapText="1"/>
      <protection locked="0"/>
    </xf>
    <xf numFmtId="20" fontId="3" fillId="0" borderId="8" xfId="1" applyNumberFormat="1" applyFont="1" applyBorder="1" applyAlignment="1">
      <alignment horizontal="center" vertical="center" wrapText="1"/>
    </xf>
    <xf numFmtId="0" fontId="3" fillId="0" borderId="8" xfId="1" applyFont="1" applyBorder="1" applyAlignment="1" applyProtection="1">
      <alignment horizontal="center" vertical="center" wrapText="1"/>
      <protection locked="0"/>
    </xf>
    <xf numFmtId="0" fontId="3" fillId="0" borderId="8" xfId="1" applyFont="1" applyBorder="1" applyAlignment="1" applyProtection="1">
      <alignment horizontal="center" vertical="center" textRotation="90"/>
      <protection locked="0"/>
    </xf>
    <xf numFmtId="0" fontId="3" fillId="0" borderId="21" xfId="1" applyFont="1" applyBorder="1" applyAlignment="1" applyProtection="1">
      <alignment horizontal="center"/>
      <protection locked="0"/>
    </xf>
    <xf numFmtId="165" fontId="3" fillId="0" borderId="26" xfId="1" applyNumberFormat="1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vertical="center" wrapText="1"/>
      <protection locked="0"/>
    </xf>
    <xf numFmtId="0" fontId="5" fillId="2" borderId="8" xfId="0" applyFont="1" applyFill="1" applyBorder="1" applyProtection="1">
      <protection locked="0"/>
    </xf>
    <xf numFmtId="0" fontId="5" fillId="0" borderId="8" xfId="0" applyFont="1" applyBorder="1" applyProtection="1">
      <protection locked="0"/>
    </xf>
    <xf numFmtId="0" fontId="5" fillId="0" borderId="28" xfId="0" applyFont="1" applyBorder="1" applyProtection="1">
      <protection locked="0"/>
    </xf>
    <xf numFmtId="20" fontId="3" fillId="0" borderId="21" xfId="1" applyNumberFormat="1" applyFont="1" applyBorder="1" applyAlignment="1">
      <alignment horizontal="center" vertical="center"/>
    </xf>
    <xf numFmtId="0" fontId="3" fillId="0" borderId="21" xfId="1" applyFont="1" applyBorder="1" applyAlignment="1" applyProtection="1">
      <alignment horizontal="center" vertical="center"/>
      <protection locked="0"/>
    </xf>
    <xf numFmtId="165" fontId="3" fillId="0" borderId="21" xfId="1" applyNumberFormat="1" applyFont="1" applyBorder="1" applyAlignment="1" applyProtection="1">
      <alignment horizontal="center" vertical="center"/>
      <protection locked="0"/>
    </xf>
    <xf numFmtId="0" fontId="3" fillId="0" borderId="21" xfId="0" applyFont="1" applyBorder="1" applyAlignment="1" applyProtection="1">
      <alignment horizontal="left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5" fillId="2" borderId="21" xfId="0" applyFont="1" applyFill="1" applyBorder="1" applyProtection="1">
      <protection locked="0"/>
    </xf>
    <xf numFmtId="0" fontId="5" fillId="0" borderId="21" xfId="0" applyFont="1" applyBorder="1" applyProtection="1">
      <protection locked="0"/>
    </xf>
    <xf numFmtId="0" fontId="5" fillId="0" borderId="23" xfId="0" applyFont="1" applyBorder="1" applyProtection="1">
      <protection locked="0"/>
    </xf>
    <xf numFmtId="20" fontId="3" fillId="0" borderId="21" xfId="1" applyNumberFormat="1" applyFont="1" applyBorder="1" applyAlignment="1" applyProtection="1">
      <alignment horizontal="center"/>
      <protection locked="0"/>
    </xf>
    <xf numFmtId="165" fontId="3" fillId="0" borderId="21" xfId="1" applyNumberFormat="1" applyFont="1" applyBorder="1" applyAlignment="1" applyProtection="1">
      <alignment horizontal="center"/>
      <protection locked="0"/>
    </xf>
    <xf numFmtId="0" fontId="3" fillId="0" borderId="21" xfId="0" applyFont="1" applyBorder="1" applyProtection="1">
      <protection locked="0"/>
    </xf>
    <xf numFmtId="0" fontId="3" fillId="0" borderId="24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 wrapText="1"/>
      <protection locked="0"/>
    </xf>
    <xf numFmtId="0" fontId="3" fillId="0" borderId="21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/>
      <protection locked="0"/>
    </xf>
    <xf numFmtId="20" fontId="3" fillId="0" borderId="21" xfId="0" applyNumberFormat="1" applyFont="1" applyBorder="1" applyAlignment="1" applyProtection="1">
      <alignment horizontal="center"/>
      <protection locked="0"/>
    </xf>
    <xf numFmtId="165" fontId="3" fillId="0" borderId="21" xfId="0" applyNumberFormat="1" applyFont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left"/>
      <protection locked="0"/>
    </xf>
    <xf numFmtId="20" fontId="3" fillId="0" borderId="21" xfId="0" applyNumberFormat="1" applyFont="1" applyBorder="1" applyAlignment="1" applyProtection="1">
      <alignment horizontal="center" vertical="center"/>
      <protection locked="0"/>
    </xf>
    <xf numFmtId="0" fontId="3" fillId="0" borderId="22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165" fontId="3" fillId="0" borderId="21" xfId="0" applyNumberFormat="1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left"/>
      <protection locked="0"/>
    </xf>
    <xf numFmtId="20" fontId="3" fillId="0" borderId="16" xfId="0" applyNumberFormat="1" applyFont="1" applyBorder="1" applyAlignment="1" applyProtection="1">
      <alignment horizontal="center" vertical="center"/>
      <protection locked="0"/>
    </xf>
    <xf numFmtId="20" fontId="3" fillId="0" borderId="16" xfId="1" applyNumberFormat="1" applyFont="1" applyBorder="1" applyAlignment="1">
      <alignment horizontal="center" vertical="center"/>
    </xf>
    <xf numFmtId="0" fontId="3" fillId="0" borderId="16" xfId="0" applyFont="1" applyBorder="1" applyAlignment="1" applyProtection="1">
      <alignment horizontal="center" vertical="center"/>
      <protection locked="0"/>
    </xf>
    <xf numFmtId="165" fontId="3" fillId="0" borderId="16" xfId="0" applyNumberFormat="1" applyFont="1" applyBorder="1" applyAlignment="1" applyProtection="1">
      <alignment horizontal="center" vertical="center"/>
      <protection locked="0"/>
    </xf>
    <xf numFmtId="0" fontId="5" fillId="2" borderId="16" xfId="0" applyFont="1" applyFill="1" applyBorder="1" applyProtection="1">
      <protection locked="0"/>
    </xf>
    <xf numFmtId="0" fontId="5" fillId="0" borderId="16" xfId="0" applyFont="1" applyBorder="1" applyProtection="1">
      <protection locked="0"/>
    </xf>
    <xf numFmtId="0" fontId="5" fillId="0" borderId="19" xfId="0" applyFont="1" applyBorder="1" applyProtection="1">
      <protection locked="0"/>
    </xf>
    <xf numFmtId="0" fontId="3" fillId="0" borderId="21" xfId="1" applyNumberFormat="1" applyFont="1" applyBorder="1" applyAlignment="1" applyProtection="1">
      <alignment horizontal="center"/>
      <protection locked="0"/>
    </xf>
    <xf numFmtId="0" fontId="3" fillId="0" borderId="21" xfId="0" applyNumberFormat="1" applyFont="1" applyBorder="1" applyAlignment="1" applyProtection="1">
      <alignment horizontal="center"/>
      <protection locked="0"/>
    </xf>
    <xf numFmtId="0" fontId="3" fillId="0" borderId="21" xfId="0" applyNumberFormat="1" applyFont="1" applyBorder="1" applyAlignment="1" applyProtection="1">
      <alignment horizontal="center" vertical="center"/>
      <protection locked="0"/>
    </xf>
    <xf numFmtId="0" fontId="3" fillId="0" borderId="16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15" xfId="1" applyFont="1" applyBorder="1" applyAlignment="1" applyProtection="1">
      <alignment horizontal="center" vertical="center"/>
      <protection locked="0"/>
    </xf>
    <xf numFmtId="0" fontId="4" fillId="3" borderId="15" xfId="0" applyFont="1" applyFill="1" applyBorder="1" applyAlignment="1">
      <alignment horizontal="center" vertical="center" textRotation="90" wrapText="1"/>
    </xf>
    <xf numFmtId="0" fontId="4" fillId="3" borderId="16" xfId="0" applyFont="1" applyFill="1" applyBorder="1" applyAlignment="1">
      <alignment horizontal="center" vertical="center" textRotation="90"/>
    </xf>
    <xf numFmtId="0" fontId="4" fillId="3" borderId="18" xfId="0" applyFont="1" applyFill="1" applyBorder="1" applyAlignment="1">
      <alignment horizontal="center" vertical="center" textRotation="90"/>
    </xf>
    <xf numFmtId="0" fontId="6" fillId="3" borderId="15" xfId="0" applyFont="1" applyFill="1" applyBorder="1" applyAlignment="1">
      <alignment horizontal="center" vertical="center" textRotation="90" wrapText="1"/>
    </xf>
    <xf numFmtId="0" fontId="5" fillId="3" borderId="3" xfId="0" applyFont="1" applyFill="1" applyBorder="1" applyAlignment="1">
      <alignment horizontal="center" vertical="center"/>
    </xf>
    <xf numFmtId="20" fontId="3" fillId="0" borderId="21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 vertical="center"/>
      <protection locked="0"/>
    </xf>
    <xf numFmtId="0" fontId="3" fillId="0" borderId="22" xfId="1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3" fillId="4" borderId="8" xfId="1" applyFont="1" applyFill="1" applyBorder="1" applyAlignment="1" applyProtection="1">
      <alignment horizontal="center" vertical="center" wrapText="1"/>
    </xf>
    <xf numFmtId="0" fontId="3" fillId="0" borderId="27" xfId="1" applyFont="1" applyBorder="1" applyAlignment="1" applyProtection="1">
      <alignment horizontal="center" vertical="center" wrapText="1"/>
      <protection locked="0"/>
    </xf>
    <xf numFmtId="20" fontId="3" fillId="0" borderId="8" xfId="1" applyNumberFormat="1" applyFont="1" applyBorder="1" applyAlignment="1" applyProtection="1">
      <alignment horizontal="center" vertical="center" wrapText="1"/>
      <protection locked="0"/>
    </xf>
    <xf numFmtId="20" fontId="3" fillId="0" borderId="21" xfId="1" applyNumberFormat="1" applyFont="1" applyBorder="1" applyAlignment="1" applyProtection="1">
      <alignment horizontal="center" vertical="center"/>
      <protection locked="0"/>
    </xf>
    <xf numFmtId="20" fontId="3" fillId="0" borderId="21" xfId="1" applyNumberFormat="1" applyFont="1" applyBorder="1" applyAlignment="1" applyProtection="1">
      <alignment horizontal="center"/>
      <protection locked="0"/>
    </xf>
    <xf numFmtId="0" fontId="0" fillId="0" borderId="0" xfId="0"/>
    <xf numFmtId="0" fontId="3" fillId="0" borderId="8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 applyAlignment="1" applyProtection="1">
      <alignment horizontal="center" vertic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Alignment="1" applyProtection="1">
      <alignment horizontal="center" vertical="center"/>
      <protection locked="0"/>
    </xf>
    <xf numFmtId="0" fontId="3" fillId="0" borderId="21" xfId="1" applyNumberFormat="1" applyFont="1" applyBorder="1" applyAlignment="1" applyProtection="1">
      <alignment horizontal="center"/>
      <protection locked="0"/>
    </xf>
    <xf numFmtId="0" fontId="3" fillId="0" borderId="8" xfId="1" applyNumberFormat="1" applyFont="1" applyBorder="1" applyAlignment="1" applyProtection="1">
      <alignment horizontal="center" vertical="center" wrapText="1"/>
      <protection locked="0"/>
    </xf>
    <xf numFmtId="0" fontId="3" fillId="0" borderId="21" xfId="1" applyNumberFormat="1" applyFont="1" applyBorder="1" applyAlignment="1" applyProtection="1">
      <alignment horizontal="center" vertical="center"/>
      <protection locked="0"/>
    </xf>
    <xf numFmtId="0" fontId="3" fillId="0" borderId="7" xfId="1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22" xfId="1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0" fontId="4" fillId="3" borderId="12" xfId="0" applyFont="1" applyFill="1" applyBorder="1" applyAlignment="1">
      <alignment horizontal="center" vertical="center" textRotation="90" wrapText="1"/>
    </xf>
    <xf numFmtId="0" fontId="4" fillId="3" borderId="18" xfId="0" applyFont="1" applyFill="1" applyBorder="1" applyAlignment="1">
      <alignment horizontal="center" vertical="center" textRotation="90" wrapText="1"/>
    </xf>
    <xf numFmtId="0" fontId="4" fillId="3" borderId="16" xfId="0" applyFont="1" applyFill="1" applyBorder="1" applyAlignment="1">
      <alignment horizontal="center" vertical="center" textRotation="90" wrapText="1"/>
    </xf>
    <xf numFmtId="0" fontId="4" fillId="3" borderId="17" xfId="0" applyFont="1" applyFill="1" applyBorder="1" applyAlignment="1">
      <alignment horizontal="center" vertical="center" textRotation="90" wrapText="1"/>
    </xf>
    <xf numFmtId="20" fontId="3" fillId="0" borderId="3" xfId="0" applyNumberFormat="1" applyFont="1" applyBorder="1" applyAlignment="1" applyProtection="1">
      <alignment horizontal="center" vertical="center" wrapText="1"/>
    </xf>
    <xf numFmtId="9" fontId="3" fillId="0" borderId="3" xfId="0" applyNumberFormat="1" applyFont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center" vertical="center" wrapText="1"/>
    </xf>
    <xf numFmtId="0" fontId="3" fillId="4" borderId="16" xfId="1" applyFont="1" applyFill="1" applyBorder="1" applyAlignment="1" applyProtection="1">
      <alignment horizontal="center" vertical="center" wrapText="1"/>
    </xf>
    <xf numFmtId="0" fontId="3" fillId="0" borderId="15" xfId="1" applyFont="1" applyFill="1" applyBorder="1" applyAlignment="1" applyProtection="1">
      <alignment horizontal="center" vertical="center"/>
      <protection locked="0"/>
    </xf>
    <xf numFmtId="0" fontId="3" fillId="0" borderId="15" xfId="1" applyFont="1" applyFill="1" applyBorder="1" applyAlignment="1" applyProtection="1">
      <alignment horizontal="center" vertical="center"/>
    </xf>
    <xf numFmtId="0" fontId="3" fillId="0" borderId="16" xfId="1" applyFont="1" applyFill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/>
    </xf>
    <xf numFmtId="14" fontId="3" fillId="0" borderId="3" xfId="0" applyNumberFormat="1" applyFont="1" applyBorder="1" applyAlignment="1" applyProtection="1">
      <alignment horizontal="center" vertical="center" wrapText="1"/>
      <protection locked="0"/>
    </xf>
    <xf numFmtId="10" fontId="4" fillId="0" borderId="3" xfId="0" applyNumberFormat="1" applyFont="1" applyBorder="1" applyAlignment="1" applyProtection="1">
      <alignment vertical="center" wrapText="1"/>
    </xf>
    <xf numFmtId="0" fontId="4" fillId="0" borderId="3" xfId="0" applyFont="1" applyBorder="1" applyAlignment="1" applyProtection="1">
      <alignment vertical="center" wrapText="1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 vertical="center" textRotation="90" wrapText="1"/>
    </xf>
    <xf numFmtId="0" fontId="6" fillId="3" borderId="18" xfId="0" applyFont="1" applyFill="1" applyBorder="1" applyAlignment="1">
      <alignment horizontal="center" vertical="center" textRotation="90" wrapText="1"/>
    </xf>
    <xf numFmtId="0" fontId="6" fillId="3" borderId="29" xfId="0" applyFont="1" applyFill="1" applyBorder="1" applyAlignment="1">
      <alignment horizontal="center" vertical="center" textRotation="90" wrapText="1"/>
    </xf>
    <xf numFmtId="0" fontId="6" fillId="3" borderId="30" xfId="0" applyFont="1" applyFill="1" applyBorder="1" applyAlignment="1">
      <alignment horizontal="center" vertical="center" textRotation="90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textRotation="90" wrapText="1"/>
    </xf>
    <xf numFmtId="0" fontId="4" fillId="3" borderId="16" xfId="0" applyFont="1" applyFill="1" applyBorder="1" applyAlignment="1">
      <alignment horizontal="center" vertical="center" textRotation="90" wrapText="1"/>
    </xf>
    <xf numFmtId="0" fontId="4" fillId="3" borderId="12" xfId="0" applyFont="1" applyFill="1" applyBorder="1" applyAlignment="1">
      <alignment horizontal="center" vertical="center" textRotation="90" wrapText="1"/>
    </xf>
    <xf numFmtId="0" fontId="4" fillId="3" borderId="18" xfId="0" applyFont="1" applyFill="1" applyBorder="1" applyAlignment="1">
      <alignment horizontal="center" vertical="center" textRotation="90" wrapText="1"/>
    </xf>
    <xf numFmtId="0" fontId="4" fillId="3" borderId="11" xfId="0" applyFont="1" applyFill="1" applyBorder="1" applyAlignment="1">
      <alignment horizontal="center" vertical="center" wrapText="1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3" xfId="0" applyFont="1" applyBorder="1" applyAlignment="1" applyProtection="1">
      <alignment horizontal="center"/>
    </xf>
    <xf numFmtId="0" fontId="4" fillId="0" borderId="3" xfId="0" applyFont="1" applyBorder="1" applyAlignment="1" applyProtection="1">
      <alignment horizontal="center" vertical="center" wrapText="1"/>
    </xf>
    <xf numFmtId="2" fontId="4" fillId="0" borderId="3" xfId="0" applyNumberFormat="1" applyFont="1" applyBorder="1" applyAlignment="1" applyProtection="1">
      <alignment horizontal="center" vertical="center" wrapText="1"/>
    </xf>
    <xf numFmtId="0" fontId="4" fillId="3" borderId="26" xfId="0" applyFont="1" applyFill="1" applyBorder="1" applyAlignment="1">
      <alignment horizontal="center" vertical="center" textRotation="90" wrapText="1"/>
    </xf>
    <xf numFmtId="0" fontId="1" fillId="0" borderId="3" xfId="0" applyFont="1" applyBorder="1" applyAlignment="1" applyProtection="1">
      <alignment horizontal="center" vertical="center" wrapText="1"/>
    </xf>
    <xf numFmtId="0" fontId="4" fillId="3" borderId="31" xfId="0" applyFont="1" applyFill="1" applyBorder="1" applyAlignment="1">
      <alignment horizontal="center" vertical="center" textRotation="90" wrapText="1"/>
    </xf>
    <xf numFmtId="0" fontId="4" fillId="3" borderId="32" xfId="0" applyFont="1" applyFill="1" applyBorder="1" applyAlignment="1">
      <alignment horizontal="center" vertical="center" textRotation="90" wrapText="1"/>
    </xf>
    <xf numFmtId="0" fontId="4" fillId="3" borderId="33" xfId="0" applyFont="1" applyFill="1" applyBorder="1" applyAlignment="1">
      <alignment horizontal="center" vertical="center" textRotation="90" wrapText="1"/>
    </xf>
    <xf numFmtId="0" fontId="4" fillId="3" borderId="17" xfId="0" applyFont="1" applyFill="1" applyBorder="1" applyAlignment="1">
      <alignment horizontal="center" vertical="center" textRotation="90" wrapText="1"/>
    </xf>
    <xf numFmtId="0" fontId="4" fillId="0" borderId="3" xfId="0" applyFont="1" applyBorder="1" applyAlignment="1" applyProtection="1">
      <alignment horizontal="center" vertical="center"/>
    </xf>
    <xf numFmtId="2" fontId="3" fillId="0" borderId="3" xfId="0" applyNumberFormat="1" applyFont="1" applyBorder="1" applyAlignment="1" applyProtection="1">
      <alignment horizontal="center" vertical="center" wrapText="1"/>
    </xf>
    <xf numFmtId="1" fontId="3" fillId="0" borderId="3" xfId="0" applyNumberFormat="1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3" fillId="0" borderId="20" xfId="1" applyFont="1" applyBorder="1" applyAlignment="1" applyProtection="1">
      <alignment horizontal="center" vertical="center"/>
      <protection locked="0"/>
    </xf>
    <xf numFmtId="0" fontId="3" fillId="0" borderId="22" xfId="1" applyFont="1" applyBorder="1" applyAlignment="1" applyProtection="1">
      <alignment horizontal="center" vertical="center"/>
      <protection locked="0"/>
    </xf>
    <xf numFmtId="0" fontId="3" fillId="0" borderId="9" xfId="1" applyFont="1" applyBorder="1" applyAlignment="1" applyProtection="1">
      <alignment horizontal="center" vertical="center"/>
      <protection locked="0"/>
    </xf>
    <xf numFmtId="0" fontId="3" fillId="0" borderId="11" xfId="1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 3" xfId="1" xr:uid="{00000000-0005-0000-0000-000001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HORIZONTAL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v>Ulma</c:v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FEA-44B3-B2D0-7C204A2ACC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6FEA-44B3-B2D0-7C204A2ACC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(Hoja1!$U$1048475,Hoja1!$U$1048477)</c:f>
              <c:strCache>
                <c:ptCount val="2"/>
                <c:pt idx="0">
                  <c:v>Horas Produciendo</c:v>
                </c:pt>
                <c:pt idx="1">
                  <c:v>Horas Parada</c:v>
                </c:pt>
              </c:strCache>
            </c:strRef>
          </c:cat>
          <c:val>
            <c:numRef>
              <c:f>(Hoja1!$H$1,Hoja1!$H$2)</c:f>
              <c:numCache>
                <c:formatCode>h:mm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EA-44B3-B2D0-7C204A2ACC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485775</xdr:rowOff>
    </xdr:from>
    <xdr:to>
      <xdr:col>0</xdr:col>
      <xdr:colOff>1114425</xdr:colOff>
      <xdr:row>1</xdr:row>
      <xdr:rowOff>333375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78636181-8480-4F67-A79F-75EB10382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485775"/>
          <a:ext cx="1038225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33</xdr:col>
      <xdr:colOff>9525</xdr:colOff>
      <xdr:row>0</xdr:row>
      <xdr:rowOff>966787</xdr:rowOff>
    </xdr:from>
    <xdr:to>
      <xdr:col>33</xdr:col>
      <xdr:colOff>4581525</xdr:colOff>
      <xdr:row>5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F0A527-86B0-4DAC-AD99-EDB39D7CB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33</xdr:col>
      <xdr:colOff>133350</xdr:colOff>
      <xdr:row>9</xdr:row>
      <xdr:rowOff>47625</xdr:rowOff>
    </xdr:from>
    <xdr:to>
      <xdr:col>33</xdr:col>
      <xdr:colOff>5724525</xdr:colOff>
      <xdr:row>26</xdr:row>
      <xdr:rowOff>193675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9BBC41EC-71B0-4069-B378-7C8F77CBE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25600" y="5391150"/>
          <a:ext cx="5591175" cy="3708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295275</xdr:colOff>
      <xdr:row>2</xdr:row>
      <xdr:rowOff>19050</xdr:rowOff>
    </xdr:from>
    <xdr:to>
      <xdr:col>26</xdr:col>
      <xdr:colOff>445770</xdr:colOff>
      <xdr:row>2</xdr:row>
      <xdr:rowOff>732790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2FC9AF57-4211-46DA-9BE8-2A0A060947A7}"/>
            </a:ext>
          </a:extLst>
        </xdr:cNvPr>
        <xdr:cNvGrpSpPr/>
      </xdr:nvGrpSpPr>
      <xdr:grpSpPr>
        <a:xfrm>
          <a:off x="10506075" y="1962150"/>
          <a:ext cx="4636770" cy="713740"/>
          <a:chOff x="0" y="0"/>
          <a:chExt cx="4636908" cy="713740"/>
        </a:xfrm>
      </xdr:grpSpPr>
      <xdr:pic>
        <xdr:nvPicPr>
          <xdr:cNvPr id="9" name="Imagen 8" descr="Forma, Círculo&#10;&#10;Descripción generada automáticamente">
            <a:extLst>
              <a:ext uri="{FF2B5EF4-FFF2-40B4-BE49-F238E27FC236}">
                <a16:creationId xmlns:a16="http://schemas.microsoft.com/office/drawing/2014/main" id="{D0F9F0C6-BC38-4C84-9DDF-EA8727AC87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4133215" cy="713740"/>
          </a:xfrm>
          <a:prstGeom prst="rect">
            <a:avLst/>
          </a:prstGeom>
        </xdr:spPr>
      </xdr:pic>
      <xdr:pic>
        <xdr:nvPicPr>
          <xdr:cNvPr id="10" name="Imagen 9">
            <a:extLst>
              <a:ext uri="{FF2B5EF4-FFF2-40B4-BE49-F238E27FC236}">
                <a16:creationId xmlns:a16="http://schemas.microsoft.com/office/drawing/2014/main" id="{365F451B-5CB0-405F-8692-DE1DC9B7EB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02873" y="0"/>
            <a:ext cx="534035" cy="71247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1048576"/>
  <sheetViews>
    <sheetView tabSelected="1" workbookViewId="0">
      <selection activeCell="T11" sqref="T11"/>
    </sheetView>
  </sheetViews>
  <sheetFormatPr baseColWidth="10" defaultColWidth="9.140625" defaultRowHeight="15" x14ac:dyDescent="0.25"/>
  <cols>
    <col min="1" max="1" width="19.7109375" customWidth="1"/>
    <col min="2" max="3" width="4.85546875" customWidth="1"/>
    <col min="4" max="6" width="7.7109375" customWidth="1"/>
    <col min="7" max="8" width="6.7109375" customWidth="1"/>
    <col min="9" max="9" width="9.28515625" customWidth="1"/>
    <col min="10" max="10" width="6.42578125" customWidth="1"/>
    <col min="11" max="11" width="7.85546875" customWidth="1"/>
    <col min="12" max="12" width="13" customWidth="1"/>
    <col min="13" max="13" width="13" style="73" customWidth="1"/>
    <col min="14" max="16" width="6.85546875" customWidth="1"/>
    <col min="17" max="17" width="9.140625" customWidth="1"/>
    <col min="18" max="18" width="7.85546875" customWidth="1"/>
    <col min="19" max="19" width="17" customWidth="1"/>
    <col min="20" max="20" width="9.7109375" customWidth="1"/>
    <col min="21" max="22" width="6.85546875" customWidth="1"/>
    <col min="23" max="27" width="6.7109375" customWidth="1"/>
    <col min="28" max="28" width="6.7109375" style="73" customWidth="1"/>
    <col min="29" max="30" width="6.7109375" customWidth="1"/>
    <col min="31" max="32" width="5.7109375" customWidth="1"/>
    <col min="33" max="33" width="11.7109375" customWidth="1"/>
    <col min="34" max="34" width="88.85546875" customWidth="1"/>
    <col min="35" max="35" width="26.7109375" customWidth="1"/>
    <col min="36" max="36" width="28.28515625" customWidth="1"/>
    <col min="37" max="37" width="13.28515625" customWidth="1"/>
  </cols>
  <sheetData>
    <row r="1" spans="1:37" ht="76.5" customHeight="1" thickBot="1" x14ac:dyDescent="0.3">
      <c r="A1" s="127" t="s">
        <v>64</v>
      </c>
      <c r="B1" s="131" t="s">
        <v>88</v>
      </c>
      <c r="C1" s="131"/>
      <c r="D1" s="97" t="s">
        <v>39</v>
      </c>
      <c r="E1" s="128">
        <f>SUM(F1048476:F1048576)</f>
        <v>0</v>
      </c>
      <c r="F1" s="128"/>
      <c r="G1" s="97" t="s">
        <v>62</v>
      </c>
      <c r="H1" s="90">
        <f>SUM(C1048476:C1048576)</f>
        <v>0</v>
      </c>
      <c r="I1" s="97" t="s">
        <v>5</v>
      </c>
      <c r="J1" s="91" t="e">
        <f>(H1)/(H1+H2)</f>
        <v>#DIV/0!</v>
      </c>
      <c r="K1" s="98" t="s">
        <v>0</v>
      </c>
      <c r="L1" s="99"/>
      <c r="M1" s="97" t="s">
        <v>66</v>
      </c>
      <c r="N1" s="137">
        <f>SUM(G6:G114)</f>
        <v>0</v>
      </c>
      <c r="O1" s="137"/>
      <c r="P1" s="137"/>
      <c r="Q1" s="97" t="s">
        <v>74</v>
      </c>
      <c r="R1" s="55">
        <f>SUM(P6:P114)</f>
        <v>0</v>
      </c>
      <c r="S1" s="98" t="s">
        <v>1</v>
      </c>
      <c r="T1" s="123"/>
      <c r="U1" s="123"/>
      <c r="V1" s="136" t="s">
        <v>2</v>
      </c>
      <c r="W1" s="136"/>
      <c r="X1" s="123" t="s">
        <v>68</v>
      </c>
      <c r="Y1" s="123"/>
      <c r="Z1" s="123"/>
      <c r="AA1" s="53"/>
      <c r="AB1" s="53"/>
      <c r="AC1" s="4"/>
      <c r="AD1" s="4"/>
      <c r="AE1" s="4"/>
      <c r="AF1" s="4"/>
      <c r="AG1" s="4"/>
      <c r="AH1" s="4"/>
      <c r="AI1" s="4"/>
      <c r="AJ1" s="4"/>
      <c r="AK1" s="4"/>
    </row>
    <row r="2" spans="1:37" ht="76.5" customHeight="1" thickBot="1" x14ac:dyDescent="0.3">
      <c r="A2" s="127"/>
      <c r="B2" s="131"/>
      <c r="C2" s="131"/>
      <c r="D2" s="97" t="s">
        <v>7</v>
      </c>
      <c r="E2" s="129" t="e">
        <f>(E1/N1048480)*60</f>
        <v>#DIV/0!</v>
      </c>
      <c r="F2" s="129"/>
      <c r="G2" s="97" t="s">
        <v>63</v>
      </c>
      <c r="H2" s="90">
        <f>SUM(F7:F114)</f>
        <v>0</v>
      </c>
      <c r="I2" s="97" t="s">
        <v>6</v>
      </c>
      <c r="J2" s="91" t="e">
        <f>(H2)/(H1+H2)</f>
        <v>#DIV/0!</v>
      </c>
      <c r="K2" s="92" t="s">
        <v>20</v>
      </c>
      <c r="L2" s="90" t="str">
        <f>L1048487</f>
        <v>0:00</v>
      </c>
      <c r="M2" s="97" t="s">
        <v>67</v>
      </c>
      <c r="N2" s="138" t="e">
        <f>(N1/N1048480)*60</f>
        <v>#DIV/0!</v>
      </c>
      <c r="O2" s="138"/>
      <c r="P2" s="138"/>
      <c r="Q2" s="97" t="s">
        <v>83</v>
      </c>
      <c r="R2" s="100" t="e">
        <f>R1/(SUM(O6:O114))</f>
        <v>#DIV/0!</v>
      </c>
      <c r="S2" s="101" t="s">
        <v>84</v>
      </c>
      <c r="T2" s="139"/>
      <c r="U2" s="139"/>
      <c r="V2" s="139"/>
      <c r="W2" s="139"/>
      <c r="X2" s="139"/>
      <c r="Y2" s="139"/>
      <c r="Z2" s="139"/>
      <c r="AA2" s="5"/>
      <c r="AB2" s="5"/>
      <c r="AC2" s="4"/>
      <c r="AD2" s="4"/>
      <c r="AE2" s="4"/>
      <c r="AF2" s="4"/>
      <c r="AG2" s="4"/>
      <c r="AH2" s="4"/>
      <c r="AI2" s="4"/>
      <c r="AJ2" s="4"/>
      <c r="AK2" s="4"/>
    </row>
    <row r="3" spans="1:37" ht="58.5" customHeight="1" thickBot="1" x14ac:dyDescent="0.3">
      <c r="A3" s="124" t="s">
        <v>60</v>
      </c>
      <c r="B3" s="115" t="s">
        <v>77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7"/>
      <c r="AG3" s="6"/>
      <c r="AH3" s="6"/>
      <c r="AI3" s="6"/>
      <c r="AJ3" s="6"/>
      <c r="AK3" s="4"/>
    </row>
    <row r="4" spans="1:37" ht="15" customHeight="1" x14ac:dyDescent="0.25">
      <c r="A4" s="125"/>
      <c r="B4" s="132" t="s">
        <v>21</v>
      </c>
      <c r="C4" s="133"/>
      <c r="D4" s="118" t="s">
        <v>3</v>
      </c>
      <c r="E4" s="118" t="s">
        <v>4</v>
      </c>
      <c r="F4" s="118" t="s">
        <v>59</v>
      </c>
      <c r="G4" s="120" t="s">
        <v>22</v>
      </c>
      <c r="H4" s="120" t="s">
        <v>23</v>
      </c>
      <c r="I4" s="120" t="s">
        <v>24</v>
      </c>
      <c r="J4" s="120" t="s">
        <v>61</v>
      </c>
      <c r="K4" s="120" t="s">
        <v>65</v>
      </c>
      <c r="L4" s="120" t="s">
        <v>42</v>
      </c>
      <c r="M4" s="86"/>
      <c r="N4" s="120" t="s">
        <v>71</v>
      </c>
      <c r="O4" s="120" t="s">
        <v>72</v>
      </c>
      <c r="P4" s="120" t="s">
        <v>73</v>
      </c>
      <c r="Q4" s="113" t="s">
        <v>26</v>
      </c>
      <c r="R4" s="122"/>
      <c r="S4" s="113" t="s">
        <v>58</v>
      </c>
      <c r="T4" s="122"/>
      <c r="U4" s="120" t="s">
        <v>30</v>
      </c>
      <c r="V4" s="130" t="s">
        <v>31</v>
      </c>
      <c r="W4" s="113" t="s">
        <v>32</v>
      </c>
      <c r="X4" s="114"/>
      <c r="Y4" s="114"/>
      <c r="Z4" s="114"/>
      <c r="AA4" s="114"/>
      <c r="AB4" s="114"/>
      <c r="AC4" s="114"/>
      <c r="AD4" s="114"/>
      <c r="AE4" s="109" t="s">
        <v>37</v>
      </c>
      <c r="AF4" s="111" t="s">
        <v>38</v>
      </c>
      <c r="AG4" s="7"/>
      <c r="AH4" s="6"/>
      <c r="AI4" s="6"/>
      <c r="AJ4" s="8"/>
      <c r="AK4" s="4"/>
    </row>
    <row r="5" spans="1:37" ht="133.5" customHeight="1" thickBot="1" x14ac:dyDescent="0.3">
      <c r="A5" s="126"/>
      <c r="B5" s="134"/>
      <c r="C5" s="135"/>
      <c r="D5" s="119"/>
      <c r="E5" s="119"/>
      <c r="F5" s="119"/>
      <c r="G5" s="121"/>
      <c r="H5" s="121"/>
      <c r="I5" s="121"/>
      <c r="J5" s="121"/>
      <c r="K5" s="121"/>
      <c r="L5" s="121"/>
      <c r="M5" s="87" t="s">
        <v>75</v>
      </c>
      <c r="N5" s="121"/>
      <c r="O5" s="121"/>
      <c r="P5" s="121"/>
      <c r="Q5" s="57" t="s">
        <v>27</v>
      </c>
      <c r="R5" s="58" t="s">
        <v>28</v>
      </c>
      <c r="S5" s="59" t="s">
        <v>29</v>
      </c>
      <c r="T5" s="89" t="s">
        <v>28</v>
      </c>
      <c r="U5" s="121"/>
      <c r="V5" s="119"/>
      <c r="W5" s="88" t="s">
        <v>85</v>
      </c>
      <c r="X5" s="88" t="s">
        <v>86</v>
      </c>
      <c r="Y5" s="88" t="s">
        <v>87</v>
      </c>
      <c r="Z5" s="88" t="s">
        <v>33</v>
      </c>
      <c r="AA5" s="88" t="s">
        <v>35</v>
      </c>
      <c r="AB5" s="88" t="s">
        <v>76</v>
      </c>
      <c r="AC5" s="88" t="s">
        <v>34</v>
      </c>
      <c r="AD5" s="60" t="s">
        <v>36</v>
      </c>
      <c r="AE5" s="110"/>
      <c r="AF5" s="112"/>
      <c r="AG5" s="7"/>
      <c r="AH5" s="6"/>
      <c r="AI5" s="6"/>
      <c r="AJ5" s="8"/>
      <c r="AK5" s="4"/>
    </row>
    <row r="6" spans="1:37" ht="15.75" x14ac:dyDescent="0.25">
      <c r="A6" s="69"/>
      <c r="B6" s="142"/>
      <c r="C6" s="143"/>
      <c r="D6" s="70"/>
      <c r="E6" s="70"/>
      <c r="F6" s="10"/>
      <c r="G6" s="79"/>
      <c r="H6" s="74"/>
      <c r="I6" s="74"/>
      <c r="J6" s="75"/>
      <c r="K6" s="68" t="str">
        <f>IF(I6&lt;&gt;"",IF(J6&lt;&gt;"",I6*J6,""),"")</f>
        <v/>
      </c>
      <c r="L6" s="75"/>
      <c r="M6" s="75"/>
      <c r="N6" s="67"/>
      <c r="O6" s="66" t="str">
        <f>IF(N6&lt;&gt;"",N6,"")</f>
        <v/>
      </c>
      <c r="P6" s="66" t="str">
        <f>IF(O6&lt;&gt;"",O6-K6,"")</f>
        <v/>
      </c>
      <c r="Q6" s="11"/>
      <c r="R6" s="11"/>
      <c r="S6" s="12"/>
      <c r="T6" s="63"/>
      <c r="U6" s="13"/>
      <c r="V6" s="14"/>
      <c r="W6" s="15"/>
      <c r="X6" s="15"/>
      <c r="Y6" s="15"/>
      <c r="Z6" s="15"/>
      <c r="AA6" s="15"/>
      <c r="AB6" s="15"/>
      <c r="AC6" s="16"/>
      <c r="AD6" s="17"/>
      <c r="AE6" s="16"/>
      <c r="AF6" s="18"/>
      <c r="AG6" s="4"/>
      <c r="AH6" s="4"/>
      <c r="AI6" s="4"/>
      <c r="AJ6" s="4"/>
      <c r="AK6" s="4"/>
    </row>
    <row r="7" spans="1:37" ht="15.75" x14ac:dyDescent="0.25">
      <c r="A7" s="69"/>
      <c r="B7" s="140"/>
      <c r="C7" s="141"/>
      <c r="D7" s="71"/>
      <c r="E7" s="71"/>
      <c r="F7" s="19" t="str">
        <f>IF(D7&lt;&gt;"",D7-E6," ")</f>
        <v xml:space="preserve"> </v>
      </c>
      <c r="G7" s="80"/>
      <c r="H7" s="74"/>
      <c r="I7" s="74"/>
      <c r="J7" s="77"/>
      <c r="K7" s="68" t="str">
        <f t="shared" ref="K7:K70" si="0">IF(I7&lt;&gt;"",IF(J7&lt;&gt;"",I7*J7,""),"")</f>
        <v/>
      </c>
      <c r="L7" s="84"/>
      <c r="M7" s="75"/>
      <c r="N7" s="67"/>
      <c r="O7" s="66" t="str">
        <f>IF(N7&lt;&gt;"",N7-N6,"")</f>
        <v/>
      </c>
      <c r="P7" s="66" t="str">
        <f>IF(O7&lt;&gt;"",O7-K7,"")</f>
        <v/>
      </c>
      <c r="Q7" s="20"/>
      <c r="R7" s="20"/>
      <c r="S7" s="20"/>
      <c r="T7" s="63"/>
      <c r="U7" s="13"/>
      <c r="V7" s="21"/>
      <c r="W7" s="22"/>
      <c r="X7" s="22"/>
      <c r="Y7" s="23"/>
      <c r="Z7" s="22"/>
      <c r="AA7" s="23"/>
      <c r="AB7" s="23"/>
      <c r="AC7" s="24"/>
      <c r="AD7" s="25"/>
      <c r="AE7" s="24"/>
      <c r="AF7" s="26"/>
      <c r="AG7" s="4"/>
      <c r="AH7" s="4"/>
      <c r="AI7" s="4"/>
      <c r="AJ7" s="4"/>
      <c r="AK7" s="4"/>
    </row>
    <row r="8" spans="1:37" ht="16.5" thickBot="1" x14ac:dyDescent="0.3">
      <c r="A8" s="69"/>
      <c r="B8" s="140"/>
      <c r="C8" s="141"/>
      <c r="D8" s="71"/>
      <c r="E8" s="71"/>
      <c r="F8" s="19" t="str">
        <f t="shared" ref="F8:F71" si="1">IF(D8&lt;&gt;"",D8-E7," ")</f>
        <v xml:space="preserve"> </v>
      </c>
      <c r="G8" s="78"/>
      <c r="H8" s="74"/>
      <c r="I8" s="74"/>
      <c r="J8" s="77"/>
      <c r="K8" s="68" t="str">
        <f t="shared" si="0"/>
        <v/>
      </c>
      <c r="L8" s="84"/>
      <c r="M8" s="75"/>
      <c r="N8" s="67"/>
      <c r="O8" s="66" t="str">
        <f t="shared" ref="O8:O71" si="2">IF(N8&lt;&gt;"",N8-N7,"")</f>
        <v/>
      </c>
      <c r="P8" s="66" t="str">
        <f t="shared" ref="P8:P70" si="3">IF(O8&lt;&gt;"",O8-K8,"")</f>
        <v/>
      </c>
      <c r="Q8" s="20"/>
      <c r="R8" s="20"/>
      <c r="S8" s="20"/>
      <c r="T8" s="63"/>
      <c r="U8" s="13"/>
      <c r="V8" s="21"/>
      <c r="W8" s="22"/>
      <c r="X8" s="22"/>
      <c r="Y8" s="23"/>
      <c r="Z8" s="22"/>
      <c r="AA8" s="23"/>
      <c r="AB8" s="23"/>
      <c r="AC8" s="24"/>
      <c r="AD8" s="25"/>
      <c r="AE8" s="24"/>
      <c r="AF8" s="26"/>
      <c r="AG8" s="4"/>
      <c r="AH8" s="4"/>
      <c r="AI8" s="4"/>
      <c r="AJ8" s="4"/>
      <c r="AK8" s="4"/>
    </row>
    <row r="9" spans="1:37" ht="16.5" thickBot="1" x14ac:dyDescent="0.3">
      <c r="A9" s="69"/>
      <c r="B9" s="140"/>
      <c r="C9" s="141"/>
      <c r="D9" s="72"/>
      <c r="E9" s="72"/>
      <c r="F9" s="19" t="str">
        <f t="shared" si="1"/>
        <v xml:space="preserve"> </v>
      </c>
      <c r="G9" s="78"/>
      <c r="H9" s="74"/>
      <c r="I9" s="74"/>
      <c r="J9" s="76"/>
      <c r="K9" s="68" t="str">
        <f t="shared" si="0"/>
        <v/>
      </c>
      <c r="L9" s="76"/>
      <c r="M9" s="81"/>
      <c r="N9" s="67"/>
      <c r="O9" s="66" t="str">
        <f t="shared" si="2"/>
        <v/>
      </c>
      <c r="P9" s="66" t="str">
        <f t="shared" si="3"/>
        <v/>
      </c>
      <c r="Q9" s="13"/>
      <c r="R9" s="13"/>
      <c r="S9" s="13"/>
      <c r="T9" s="63"/>
      <c r="U9" s="13"/>
      <c r="V9" s="28"/>
      <c r="W9" s="22"/>
      <c r="X9" s="22"/>
      <c r="Y9" s="23"/>
      <c r="Z9" s="22"/>
      <c r="AA9" s="23"/>
      <c r="AB9" s="23"/>
      <c r="AC9" s="24"/>
      <c r="AD9" s="25"/>
      <c r="AE9" s="24"/>
      <c r="AF9" s="26"/>
      <c r="AG9" s="4"/>
      <c r="AH9" s="61" t="s">
        <v>70</v>
      </c>
      <c r="AI9" s="54" t="s">
        <v>69</v>
      </c>
      <c r="AJ9" s="4"/>
      <c r="AK9" s="4"/>
    </row>
    <row r="10" spans="1:37" ht="16.5" thickBot="1" x14ac:dyDescent="0.3">
      <c r="A10" s="69"/>
      <c r="B10" s="140"/>
      <c r="C10" s="141"/>
      <c r="D10" s="72"/>
      <c r="E10" s="72"/>
      <c r="F10" s="19" t="str">
        <f t="shared" si="1"/>
        <v xml:space="preserve"> </v>
      </c>
      <c r="G10" s="78"/>
      <c r="H10" s="74"/>
      <c r="I10" s="74"/>
      <c r="J10" s="76"/>
      <c r="K10" s="68" t="str">
        <f t="shared" si="0"/>
        <v/>
      </c>
      <c r="L10" s="76"/>
      <c r="M10" s="81"/>
      <c r="N10" s="67"/>
      <c r="O10" s="66" t="str">
        <f t="shared" si="2"/>
        <v/>
      </c>
      <c r="P10" s="66" t="str">
        <f t="shared" si="3"/>
        <v/>
      </c>
      <c r="Q10" s="13"/>
      <c r="R10" s="13"/>
      <c r="S10" s="13"/>
      <c r="T10" s="63"/>
      <c r="U10" s="13"/>
      <c r="V10" s="28"/>
      <c r="W10" s="22"/>
      <c r="X10" s="22"/>
      <c r="Y10" s="23"/>
      <c r="Z10" s="22"/>
      <c r="AA10" s="23"/>
      <c r="AB10" s="23"/>
      <c r="AC10" s="24"/>
      <c r="AD10" s="25"/>
      <c r="AE10" s="24"/>
      <c r="AF10" s="26"/>
      <c r="AG10" s="4"/>
      <c r="AH10" s="102"/>
      <c r="AI10" s="108" t="s">
        <v>44</v>
      </c>
      <c r="AJ10" s="108"/>
      <c r="AK10" s="108"/>
    </row>
    <row r="11" spans="1:37" ht="16.5" thickBot="1" x14ac:dyDescent="0.3">
      <c r="A11" s="69"/>
      <c r="B11" s="140"/>
      <c r="C11" s="141"/>
      <c r="D11" s="72"/>
      <c r="E11" s="72"/>
      <c r="F11" s="19" t="str">
        <f t="shared" si="1"/>
        <v xml:space="preserve"> </v>
      </c>
      <c r="G11" s="78"/>
      <c r="H11" s="74"/>
      <c r="I11" s="74"/>
      <c r="J11" s="76"/>
      <c r="K11" s="68" t="str">
        <f t="shared" si="0"/>
        <v/>
      </c>
      <c r="L11" s="76"/>
      <c r="M11" s="81"/>
      <c r="N11" s="67"/>
      <c r="O11" s="66" t="str">
        <f t="shared" si="2"/>
        <v/>
      </c>
      <c r="P11" s="66" t="str">
        <f t="shared" si="3"/>
        <v/>
      </c>
      <c r="Q11" s="13"/>
      <c r="R11" s="13"/>
      <c r="S11" s="13"/>
      <c r="T11" s="63"/>
      <c r="U11" s="13"/>
      <c r="V11" s="28"/>
      <c r="W11" s="22"/>
      <c r="X11" s="22"/>
      <c r="Y11" s="23"/>
      <c r="Z11" s="22"/>
      <c r="AA11" s="23"/>
      <c r="AB11" s="23"/>
      <c r="AC11" s="24"/>
      <c r="AD11" s="25"/>
      <c r="AE11" s="24"/>
      <c r="AF11" s="26"/>
      <c r="AG11" s="4"/>
      <c r="AH11" s="103"/>
      <c r="AI11" s="107" t="s">
        <v>43</v>
      </c>
      <c r="AJ11" s="107"/>
      <c r="AK11" s="54" t="s">
        <v>69</v>
      </c>
    </row>
    <row r="12" spans="1:37" ht="16.5" thickBot="1" x14ac:dyDescent="0.3">
      <c r="A12" s="69"/>
      <c r="B12" s="140"/>
      <c r="C12" s="141"/>
      <c r="D12" s="72"/>
      <c r="E12" s="72"/>
      <c r="F12" s="19" t="str">
        <f t="shared" si="1"/>
        <v xml:space="preserve"> </v>
      </c>
      <c r="G12" s="78"/>
      <c r="H12" s="74"/>
      <c r="I12" s="74"/>
      <c r="J12" s="76"/>
      <c r="K12" s="68" t="str">
        <f t="shared" si="0"/>
        <v/>
      </c>
      <c r="L12" s="76"/>
      <c r="M12" s="81"/>
      <c r="N12" s="67"/>
      <c r="O12" s="66" t="str">
        <f t="shared" si="2"/>
        <v/>
      </c>
      <c r="P12" s="66" t="str">
        <f t="shared" si="3"/>
        <v/>
      </c>
      <c r="Q12" s="13"/>
      <c r="R12" s="13"/>
      <c r="S12" s="13"/>
      <c r="T12" s="63"/>
      <c r="U12" s="13"/>
      <c r="V12" s="28"/>
      <c r="W12" s="22"/>
      <c r="X12" s="22"/>
      <c r="Y12" s="23"/>
      <c r="Z12" s="22"/>
      <c r="AA12" s="23"/>
      <c r="AB12" s="23"/>
      <c r="AC12" s="24"/>
      <c r="AD12" s="25"/>
      <c r="AE12" s="24"/>
      <c r="AF12" s="26"/>
      <c r="AG12" s="4"/>
      <c r="AH12" s="103"/>
      <c r="AI12" s="107" t="s">
        <v>45</v>
      </c>
      <c r="AJ12" s="107"/>
      <c r="AK12" s="54" t="s">
        <v>69</v>
      </c>
    </row>
    <row r="13" spans="1:37" ht="16.5" thickBot="1" x14ac:dyDescent="0.3">
      <c r="A13" s="9"/>
      <c r="B13" s="140"/>
      <c r="C13" s="141"/>
      <c r="D13" s="62"/>
      <c r="E13" s="62"/>
      <c r="F13" s="19" t="str">
        <f t="shared" si="1"/>
        <v xml:space="preserve"> </v>
      </c>
      <c r="G13" s="64"/>
      <c r="H13" s="64"/>
      <c r="I13" s="49"/>
      <c r="J13" s="11"/>
      <c r="K13" s="68" t="str">
        <f t="shared" si="0"/>
        <v/>
      </c>
      <c r="L13" s="76"/>
      <c r="M13" s="81"/>
      <c r="N13" s="67"/>
      <c r="O13" s="66" t="str">
        <f t="shared" si="2"/>
        <v/>
      </c>
      <c r="P13" s="66" t="str">
        <f t="shared" si="3"/>
        <v/>
      </c>
      <c r="Q13" s="13"/>
      <c r="R13" s="13"/>
      <c r="S13" s="13"/>
      <c r="T13" s="63"/>
      <c r="U13" s="13"/>
      <c r="V13" s="28"/>
      <c r="W13" s="22"/>
      <c r="X13" s="22"/>
      <c r="Y13" s="23"/>
      <c r="Z13" s="22"/>
      <c r="AA13" s="23"/>
      <c r="AB13" s="23"/>
      <c r="AC13" s="24"/>
      <c r="AD13" s="25"/>
      <c r="AE13" s="24"/>
      <c r="AF13" s="26"/>
      <c r="AG13" s="4"/>
      <c r="AH13" s="103"/>
      <c r="AI13" s="107" t="s">
        <v>46</v>
      </c>
      <c r="AJ13" s="107"/>
      <c r="AK13" s="54" t="s">
        <v>69</v>
      </c>
    </row>
    <row r="14" spans="1:37" ht="16.5" thickBot="1" x14ac:dyDescent="0.3">
      <c r="A14" s="9"/>
      <c r="B14" s="140"/>
      <c r="C14" s="141"/>
      <c r="D14" s="62"/>
      <c r="E14" s="62"/>
      <c r="F14" s="19" t="str">
        <f t="shared" si="1"/>
        <v xml:space="preserve"> </v>
      </c>
      <c r="G14" s="64"/>
      <c r="H14" s="64"/>
      <c r="I14" s="49"/>
      <c r="J14" s="11"/>
      <c r="K14" s="68" t="str">
        <f t="shared" si="0"/>
        <v/>
      </c>
      <c r="L14" s="76"/>
      <c r="M14" s="81"/>
      <c r="N14" s="67"/>
      <c r="O14" s="66" t="str">
        <f t="shared" si="2"/>
        <v/>
      </c>
      <c r="P14" s="66" t="str">
        <f t="shared" si="3"/>
        <v/>
      </c>
      <c r="Q14" s="13"/>
      <c r="R14" s="13"/>
      <c r="S14" s="13"/>
      <c r="T14" s="63"/>
      <c r="U14" s="13"/>
      <c r="V14" s="28"/>
      <c r="W14" s="22"/>
      <c r="X14" s="22"/>
      <c r="Y14" s="23"/>
      <c r="Z14" s="22"/>
      <c r="AA14" s="23"/>
      <c r="AB14" s="23"/>
      <c r="AC14" s="24"/>
      <c r="AD14" s="25"/>
      <c r="AE14" s="24"/>
      <c r="AF14" s="26"/>
      <c r="AG14" s="4"/>
      <c r="AH14" s="103"/>
      <c r="AI14" s="106" t="s">
        <v>78</v>
      </c>
      <c r="AJ14" s="107"/>
      <c r="AK14" s="54" t="s">
        <v>69</v>
      </c>
    </row>
    <row r="15" spans="1:37" ht="16.5" thickBot="1" x14ac:dyDescent="0.3">
      <c r="A15" s="9"/>
      <c r="B15" s="140"/>
      <c r="C15" s="141"/>
      <c r="D15" s="62"/>
      <c r="E15" s="62"/>
      <c r="F15" s="19" t="str">
        <f t="shared" si="1"/>
        <v xml:space="preserve"> </v>
      </c>
      <c r="G15" s="64"/>
      <c r="H15" s="64"/>
      <c r="I15" s="49"/>
      <c r="J15" s="11"/>
      <c r="K15" s="68" t="str">
        <f t="shared" si="0"/>
        <v/>
      </c>
      <c r="L15" s="76"/>
      <c r="M15" s="81"/>
      <c r="N15" s="67"/>
      <c r="O15" s="66" t="str">
        <f t="shared" si="2"/>
        <v/>
      </c>
      <c r="P15" s="66" t="str">
        <f t="shared" si="3"/>
        <v/>
      </c>
      <c r="Q15" s="13"/>
      <c r="R15" s="13"/>
      <c r="S15" s="13"/>
      <c r="T15" s="63"/>
      <c r="U15" s="13"/>
      <c r="V15" s="28"/>
      <c r="W15" s="29"/>
      <c r="X15" s="29"/>
      <c r="Y15" s="29"/>
      <c r="Z15" s="29"/>
      <c r="AA15" s="29"/>
      <c r="AB15" s="29"/>
      <c r="AC15" s="24"/>
      <c r="AD15" s="25"/>
      <c r="AE15" s="24"/>
      <c r="AF15" s="26"/>
      <c r="AG15" s="4"/>
      <c r="AH15" s="103"/>
      <c r="AI15" s="107" t="s">
        <v>47</v>
      </c>
      <c r="AJ15" s="107"/>
      <c r="AK15" s="54" t="s">
        <v>69</v>
      </c>
    </row>
    <row r="16" spans="1:37" ht="16.5" thickBot="1" x14ac:dyDescent="0.3">
      <c r="A16" s="9"/>
      <c r="B16" s="140"/>
      <c r="C16" s="141"/>
      <c r="D16" s="62"/>
      <c r="E16" s="62"/>
      <c r="F16" s="19" t="str">
        <f t="shared" si="1"/>
        <v xml:space="preserve"> </v>
      </c>
      <c r="G16" s="64"/>
      <c r="H16" s="64"/>
      <c r="I16" s="49"/>
      <c r="J16" s="11"/>
      <c r="K16" s="68" t="str">
        <f t="shared" si="0"/>
        <v/>
      </c>
      <c r="L16" s="76"/>
      <c r="M16" s="81"/>
      <c r="N16" s="67"/>
      <c r="O16" s="66" t="str">
        <f t="shared" si="2"/>
        <v/>
      </c>
      <c r="P16" s="66" t="str">
        <f t="shared" si="3"/>
        <v/>
      </c>
      <c r="Q16" s="13"/>
      <c r="R16" s="13"/>
      <c r="S16" s="13"/>
      <c r="T16" s="63"/>
      <c r="U16" s="13"/>
      <c r="V16" s="28"/>
      <c r="W16" s="22"/>
      <c r="X16" s="22"/>
      <c r="Y16" s="23"/>
      <c r="Z16" s="22"/>
      <c r="AA16" s="23"/>
      <c r="AB16" s="23"/>
      <c r="AC16" s="24"/>
      <c r="AD16" s="25"/>
      <c r="AE16" s="24"/>
      <c r="AF16" s="26"/>
      <c r="AG16" s="4"/>
      <c r="AH16" s="103"/>
      <c r="AI16" s="107" t="s">
        <v>48</v>
      </c>
      <c r="AJ16" s="107"/>
      <c r="AK16" s="54" t="s">
        <v>69</v>
      </c>
    </row>
    <row r="17" spans="1:37" ht="16.5" thickBot="1" x14ac:dyDescent="0.3">
      <c r="A17" s="9"/>
      <c r="B17" s="140"/>
      <c r="C17" s="141"/>
      <c r="D17" s="62"/>
      <c r="E17" s="62"/>
      <c r="F17" s="19" t="str">
        <f t="shared" si="1"/>
        <v xml:space="preserve"> </v>
      </c>
      <c r="G17" s="64"/>
      <c r="H17" s="64"/>
      <c r="I17" s="49"/>
      <c r="J17" s="11"/>
      <c r="K17" s="68" t="str">
        <f t="shared" si="0"/>
        <v/>
      </c>
      <c r="L17" s="76"/>
      <c r="M17" s="81"/>
      <c r="N17" s="67"/>
      <c r="O17" s="66" t="str">
        <f t="shared" si="2"/>
        <v/>
      </c>
      <c r="P17" s="66" t="str">
        <f t="shared" si="3"/>
        <v/>
      </c>
      <c r="Q17" s="13"/>
      <c r="R17" s="13"/>
      <c r="S17" s="13"/>
      <c r="T17" s="63"/>
      <c r="U17" s="13"/>
      <c r="V17" s="28"/>
      <c r="W17" s="22"/>
      <c r="X17" s="22"/>
      <c r="Y17" s="23"/>
      <c r="Z17" s="22"/>
      <c r="AA17" s="23"/>
      <c r="AB17" s="23"/>
      <c r="AC17" s="24"/>
      <c r="AD17" s="25"/>
      <c r="AE17" s="24"/>
      <c r="AF17" s="26"/>
      <c r="AG17" s="4"/>
      <c r="AH17" s="103"/>
      <c r="AI17" s="107" t="s">
        <v>49</v>
      </c>
      <c r="AJ17" s="107"/>
      <c r="AK17" s="54" t="s">
        <v>69</v>
      </c>
    </row>
    <row r="18" spans="1:37" ht="16.5" thickBot="1" x14ac:dyDescent="0.3">
      <c r="A18" s="9"/>
      <c r="B18" s="140"/>
      <c r="C18" s="141"/>
      <c r="D18" s="62"/>
      <c r="E18" s="62"/>
      <c r="F18" s="19" t="str">
        <f t="shared" si="1"/>
        <v xml:space="preserve"> </v>
      </c>
      <c r="G18" s="64"/>
      <c r="H18" s="64"/>
      <c r="I18" s="49"/>
      <c r="J18" s="11"/>
      <c r="K18" s="68" t="str">
        <f t="shared" si="0"/>
        <v/>
      </c>
      <c r="L18" s="76"/>
      <c r="M18" s="81"/>
      <c r="N18" s="67"/>
      <c r="O18" s="66" t="str">
        <f t="shared" si="2"/>
        <v/>
      </c>
      <c r="P18" s="66" t="str">
        <f t="shared" si="3"/>
        <v/>
      </c>
      <c r="Q18" s="13"/>
      <c r="R18" s="13"/>
      <c r="S18" s="13"/>
      <c r="T18" s="63"/>
      <c r="U18" s="13"/>
      <c r="V18" s="28"/>
      <c r="W18" s="22"/>
      <c r="X18" s="22"/>
      <c r="Y18" s="23"/>
      <c r="Z18" s="22"/>
      <c r="AA18" s="23"/>
      <c r="AB18" s="23"/>
      <c r="AC18" s="24"/>
      <c r="AD18" s="25"/>
      <c r="AE18" s="24"/>
      <c r="AF18" s="26"/>
      <c r="AG18" s="4"/>
      <c r="AH18" s="103"/>
      <c r="AI18" s="107" t="s">
        <v>50</v>
      </c>
      <c r="AJ18" s="107"/>
      <c r="AK18" s="54" t="s">
        <v>69</v>
      </c>
    </row>
    <row r="19" spans="1:37" ht="16.5" thickBot="1" x14ac:dyDescent="0.3">
      <c r="A19" s="30"/>
      <c r="B19" s="140"/>
      <c r="C19" s="141"/>
      <c r="D19" s="62"/>
      <c r="E19" s="62"/>
      <c r="F19" s="19" t="str">
        <f t="shared" si="1"/>
        <v xml:space="preserve"> </v>
      </c>
      <c r="G19" s="64"/>
      <c r="H19" s="64"/>
      <c r="I19" s="49"/>
      <c r="J19" s="11"/>
      <c r="K19" s="68" t="str">
        <f t="shared" si="0"/>
        <v/>
      </c>
      <c r="L19" s="76"/>
      <c r="M19" s="81"/>
      <c r="N19" s="67"/>
      <c r="O19" s="66" t="str">
        <f t="shared" si="2"/>
        <v/>
      </c>
      <c r="P19" s="66" t="str">
        <f t="shared" si="3"/>
        <v/>
      </c>
      <c r="Q19" s="13"/>
      <c r="R19" s="13"/>
      <c r="S19" s="13"/>
      <c r="T19" s="63"/>
      <c r="U19" s="13"/>
      <c r="V19" s="28"/>
      <c r="W19" s="22"/>
      <c r="X19" s="22"/>
      <c r="Y19" s="23"/>
      <c r="Z19" s="22"/>
      <c r="AA19" s="23"/>
      <c r="AB19" s="23"/>
      <c r="AC19" s="24"/>
      <c r="AD19" s="25"/>
      <c r="AE19" s="24"/>
      <c r="AF19" s="26"/>
      <c r="AG19" s="4"/>
      <c r="AH19" s="103"/>
      <c r="AI19" s="106" t="s">
        <v>79</v>
      </c>
      <c r="AJ19" s="107"/>
      <c r="AK19" s="54" t="s">
        <v>69</v>
      </c>
    </row>
    <row r="20" spans="1:37" ht="16.5" thickBot="1" x14ac:dyDescent="0.3">
      <c r="A20" s="30"/>
      <c r="B20" s="140"/>
      <c r="C20" s="141"/>
      <c r="D20" s="62"/>
      <c r="E20" s="62"/>
      <c r="F20" s="19" t="str">
        <f t="shared" si="1"/>
        <v xml:space="preserve"> </v>
      </c>
      <c r="G20" s="64"/>
      <c r="H20" s="64"/>
      <c r="I20" s="49"/>
      <c r="J20" s="13"/>
      <c r="K20" s="68" t="str">
        <f t="shared" si="0"/>
        <v/>
      </c>
      <c r="L20" s="76"/>
      <c r="M20" s="81"/>
      <c r="N20" s="67"/>
      <c r="O20" s="66" t="str">
        <f t="shared" si="2"/>
        <v/>
      </c>
      <c r="P20" s="66" t="str">
        <f t="shared" si="3"/>
        <v/>
      </c>
      <c r="Q20" s="13"/>
      <c r="R20" s="13"/>
      <c r="S20" s="13"/>
      <c r="T20" s="13"/>
      <c r="U20" s="13"/>
      <c r="V20" s="28"/>
      <c r="W20" s="22"/>
      <c r="X20" s="22"/>
      <c r="Y20" s="23"/>
      <c r="Z20" s="22"/>
      <c r="AA20" s="23"/>
      <c r="AB20" s="23"/>
      <c r="AC20" s="24"/>
      <c r="AD20" s="25"/>
      <c r="AE20" s="24"/>
      <c r="AF20" s="26"/>
      <c r="AG20" s="4"/>
      <c r="AH20" s="103"/>
      <c r="AI20" s="107" t="s">
        <v>51</v>
      </c>
      <c r="AJ20" s="107"/>
      <c r="AK20" s="54" t="s">
        <v>69</v>
      </c>
    </row>
    <row r="21" spans="1:37" ht="16.5" thickBot="1" x14ac:dyDescent="0.3">
      <c r="A21" s="30"/>
      <c r="B21" s="140"/>
      <c r="C21" s="141"/>
      <c r="D21" s="62"/>
      <c r="E21" s="62"/>
      <c r="F21" s="19" t="str">
        <f t="shared" si="1"/>
        <v xml:space="preserve"> </v>
      </c>
      <c r="G21" s="64"/>
      <c r="H21" s="64"/>
      <c r="I21" s="49"/>
      <c r="J21" s="13"/>
      <c r="K21" s="68" t="str">
        <f t="shared" si="0"/>
        <v/>
      </c>
      <c r="L21" s="76"/>
      <c r="M21" s="81"/>
      <c r="N21" s="67"/>
      <c r="O21" s="66" t="str">
        <f t="shared" si="2"/>
        <v/>
      </c>
      <c r="P21" s="66" t="str">
        <f t="shared" si="3"/>
        <v/>
      </c>
      <c r="Q21" s="13"/>
      <c r="R21" s="13"/>
      <c r="S21" s="13"/>
      <c r="T21" s="13"/>
      <c r="U21" s="13"/>
      <c r="V21" s="28"/>
      <c r="W21" s="22"/>
      <c r="X21" s="22"/>
      <c r="Y21" s="23"/>
      <c r="Z21" s="22"/>
      <c r="AA21" s="23"/>
      <c r="AB21" s="23"/>
      <c r="AC21" s="24"/>
      <c r="AD21" s="25"/>
      <c r="AE21" s="24"/>
      <c r="AF21" s="26"/>
      <c r="AG21" s="4"/>
      <c r="AH21" s="103"/>
      <c r="AI21" s="105" t="s">
        <v>52</v>
      </c>
      <c r="AJ21" s="106"/>
      <c r="AK21" s="54" t="s">
        <v>69</v>
      </c>
    </row>
    <row r="22" spans="1:37" ht="16.5" thickBot="1" x14ac:dyDescent="0.3">
      <c r="A22" s="30"/>
      <c r="B22" s="140"/>
      <c r="C22" s="141"/>
      <c r="D22" s="27"/>
      <c r="E22" s="27"/>
      <c r="F22" s="19" t="str">
        <f t="shared" si="1"/>
        <v xml:space="preserve"> </v>
      </c>
      <c r="G22" s="64"/>
      <c r="H22" s="64"/>
      <c r="I22" s="49"/>
      <c r="J22" s="13"/>
      <c r="K22" s="68" t="str">
        <f t="shared" si="0"/>
        <v/>
      </c>
      <c r="L22" s="76"/>
      <c r="M22" s="81"/>
      <c r="N22" s="67"/>
      <c r="O22" s="66" t="str">
        <f t="shared" si="2"/>
        <v/>
      </c>
      <c r="P22" s="66" t="str">
        <f t="shared" si="3"/>
        <v/>
      </c>
      <c r="Q22" s="13"/>
      <c r="R22" s="13"/>
      <c r="S22" s="13"/>
      <c r="T22" s="13"/>
      <c r="U22" s="13"/>
      <c r="V22" s="28"/>
      <c r="W22" s="22"/>
      <c r="X22" s="22"/>
      <c r="Y22" s="23"/>
      <c r="Z22" s="22"/>
      <c r="AA22" s="23"/>
      <c r="AB22" s="23"/>
      <c r="AC22" s="24"/>
      <c r="AD22" s="25"/>
      <c r="AE22" s="24"/>
      <c r="AF22" s="26"/>
      <c r="AG22" s="4"/>
      <c r="AH22" s="103"/>
      <c r="AI22" s="107" t="s">
        <v>80</v>
      </c>
      <c r="AJ22" s="107"/>
      <c r="AK22" s="54" t="s">
        <v>69</v>
      </c>
    </row>
    <row r="23" spans="1:37" ht="16.5" thickBot="1" x14ac:dyDescent="0.3">
      <c r="A23" s="30"/>
      <c r="B23" s="140"/>
      <c r="C23" s="141"/>
      <c r="D23" s="27"/>
      <c r="E23" s="27"/>
      <c r="F23" s="19" t="str">
        <f t="shared" si="1"/>
        <v xml:space="preserve"> </v>
      </c>
      <c r="G23" s="64"/>
      <c r="H23" s="64"/>
      <c r="I23" s="49"/>
      <c r="J23" s="13"/>
      <c r="K23" s="68" t="str">
        <f t="shared" si="0"/>
        <v/>
      </c>
      <c r="L23" s="76"/>
      <c r="M23" s="81"/>
      <c r="N23" s="67"/>
      <c r="O23" s="66" t="str">
        <f t="shared" si="2"/>
        <v/>
      </c>
      <c r="P23" s="66" t="str">
        <f t="shared" si="3"/>
        <v/>
      </c>
      <c r="Q23" s="13"/>
      <c r="R23" s="13"/>
      <c r="S23" s="13"/>
      <c r="T23" s="13"/>
      <c r="U23" s="13"/>
      <c r="V23" s="28"/>
      <c r="W23" s="22"/>
      <c r="X23" s="22"/>
      <c r="Y23" s="23"/>
      <c r="Z23" s="22"/>
      <c r="AA23" s="23"/>
      <c r="AB23" s="23"/>
      <c r="AC23" s="24"/>
      <c r="AD23" s="25"/>
      <c r="AE23" s="24"/>
      <c r="AF23" s="26"/>
      <c r="AG23" s="4"/>
      <c r="AH23" s="103"/>
      <c r="AI23" s="105" t="s">
        <v>53</v>
      </c>
      <c r="AJ23" s="106"/>
      <c r="AK23" s="54" t="s">
        <v>69</v>
      </c>
    </row>
    <row r="24" spans="1:37" ht="16.5" thickBot="1" x14ac:dyDescent="0.3">
      <c r="A24" s="30"/>
      <c r="B24" s="140"/>
      <c r="C24" s="141"/>
      <c r="D24" s="27"/>
      <c r="E24" s="27"/>
      <c r="F24" s="19" t="str">
        <f t="shared" si="1"/>
        <v xml:space="preserve"> </v>
      </c>
      <c r="G24" s="64"/>
      <c r="H24" s="64"/>
      <c r="I24" s="49"/>
      <c r="J24" s="13"/>
      <c r="K24" s="68" t="str">
        <f t="shared" si="0"/>
        <v/>
      </c>
      <c r="L24" s="76"/>
      <c r="M24" s="81"/>
      <c r="N24" s="67"/>
      <c r="O24" s="66" t="str">
        <f t="shared" si="2"/>
        <v/>
      </c>
      <c r="P24" s="66" t="str">
        <f t="shared" si="3"/>
        <v/>
      </c>
      <c r="Q24" s="13"/>
      <c r="R24" s="13"/>
      <c r="S24" s="13"/>
      <c r="T24" s="13"/>
      <c r="U24" s="13"/>
      <c r="V24" s="28"/>
      <c r="W24" s="22"/>
      <c r="X24" s="22"/>
      <c r="Y24" s="23"/>
      <c r="Z24" s="22"/>
      <c r="AA24" s="23"/>
      <c r="AB24" s="23"/>
      <c r="AC24" s="24"/>
      <c r="AD24" s="25"/>
      <c r="AE24" s="24"/>
      <c r="AF24" s="26"/>
      <c r="AG24" s="4"/>
      <c r="AH24" s="103"/>
      <c r="AI24" s="108" t="s">
        <v>54</v>
      </c>
      <c r="AJ24" s="108"/>
      <c r="AK24" s="108"/>
    </row>
    <row r="25" spans="1:37" ht="16.5" thickBot="1" x14ac:dyDescent="0.3">
      <c r="A25" s="30"/>
      <c r="B25" s="140"/>
      <c r="C25" s="141"/>
      <c r="D25" s="27"/>
      <c r="E25" s="27"/>
      <c r="F25" s="19" t="str">
        <f t="shared" si="1"/>
        <v xml:space="preserve"> </v>
      </c>
      <c r="G25" s="64"/>
      <c r="H25" s="64"/>
      <c r="I25" s="49"/>
      <c r="J25" s="13"/>
      <c r="K25" s="68" t="str">
        <f t="shared" si="0"/>
        <v/>
      </c>
      <c r="L25" s="76"/>
      <c r="M25" s="81"/>
      <c r="N25" s="67"/>
      <c r="O25" s="66" t="str">
        <f t="shared" si="2"/>
        <v/>
      </c>
      <c r="P25" s="66" t="str">
        <f t="shared" si="3"/>
        <v/>
      </c>
      <c r="Q25" s="13"/>
      <c r="R25" s="13"/>
      <c r="S25" s="13"/>
      <c r="T25" s="13"/>
      <c r="U25" s="13"/>
      <c r="V25" s="28"/>
      <c r="W25" s="22"/>
      <c r="X25" s="22"/>
      <c r="Y25" s="23"/>
      <c r="Z25" s="22"/>
      <c r="AA25" s="23"/>
      <c r="AB25" s="23"/>
      <c r="AC25" s="24"/>
      <c r="AD25" s="25"/>
      <c r="AE25" s="24"/>
      <c r="AF25" s="26"/>
      <c r="AG25" s="4"/>
      <c r="AH25" s="103"/>
      <c r="AI25" s="105" t="s">
        <v>55</v>
      </c>
      <c r="AJ25" s="106"/>
      <c r="AK25" s="54" t="s">
        <v>69</v>
      </c>
    </row>
    <row r="26" spans="1:37" ht="16.5" thickBot="1" x14ac:dyDescent="0.3">
      <c r="A26" s="30"/>
      <c r="B26" s="140"/>
      <c r="C26" s="141"/>
      <c r="D26" s="27"/>
      <c r="E26" s="27"/>
      <c r="F26" s="19" t="str">
        <f t="shared" si="1"/>
        <v xml:space="preserve"> </v>
      </c>
      <c r="G26" s="64"/>
      <c r="H26" s="64"/>
      <c r="I26" s="49"/>
      <c r="J26" s="13"/>
      <c r="K26" s="68" t="str">
        <f t="shared" si="0"/>
        <v/>
      </c>
      <c r="L26" s="76"/>
      <c r="M26" s="81"/>
      <c r="N26" s="67"/>
      <c r="O26" s="66" t="str">
        <f t="shared" si="2"/>
        <v/>
      </c>
      <c r="P26" s="66" t="str">
        <f t="shared" si="3"/>
        <v/>
      </c>
      <c r="Q26" s="13"/>
      <c r="R26" s="13"/>
      <c r="S26" s="13"/>
      <c r="T26" s="13"/>
      <c r="U26" s="31"/>
      <c r="V26" s="28"/>
      <c r="W26" s="22"/>
      <c r="X26" s="22"/>
      <c r="Y26" s="23"/>
      <c r="Z26" s="22"/>
      <c r="AA26" s="23"/>
      <c r="AB26" s="23"/>
      <c r="AC26" s="24"/>
      <c r="AD26" s="25"/>
      <c r="AE26" s="24"/>
      <c r="AF26" s="26"/>
      <c r="AG26" s="4"/>
      <c r="AH26" s="103"/>
      <c r="AI26" s="105" t="s">
        <v>81</v>
      </c>
      <c r="AJ26" s="106"/>
      <c r="AK26" s="54" t="s">
        <v>69</v>
      </c>
    </row>
    <row r="27" spans="1:37" ht="16.5" thickBot="1" x14ac:dyDescent="0.3">
      <c r="A27" s="30"/>
      <c r="B27" s="140"/>
      <c r="C27" s="141"/>
      <c r="D27" s="27"/>
      <c r="E27" s="27"/>
      <c r="F27" s="19" t="str">
        <f t="shared" si="1"/>
        <v xml:space="preserve"> </v>
      </c>
      <c r="G27" s="64"/>
      <c r="H27" s="64"/>
      <c r="I27" s="49"/>
      <c r="J27" s="13"/>
      <c r="K27" s="68" t="str">
        <f t="shared" si="0"/>
        <v/>
      </c>
      <c r="L27" s="76"/>
      <c r="M27" s="81"/>
      <c r="N27" s="67"/>
      <c r="O27" s="66" t="str">
        <f t="shared" si="2"/>
        <v/>
      </c>
      <c r="P27" s="66" t="str">
        <f t="shared" si="3"/>
        <v/>
      </c>
      <c r="Q27" s="13"/>
      <c r="R27" s="13"/>
      <c r="S27" s="13"/>
      <c r="T27" s="13"/>
      <c r="U27" s="31"/>
      <c r="V27" s="28"/>
      <c r="W27" s="22"/>
      <c r="X27" s="22"/>
      <c r="Y27" s="23"/>
      <c r="Z27" s="22"/>
      <c r="AA27" s="23"/>
      <c r="AB27" s="23"/>
      <c r="AC27" s="24"/>
      <c r="AD27" s="25"/>
      <c r="AE27" s="24"/>
      <c r="AF27" s="26"/>
      <c r="AG27" s="4"/>
      <c r="AH27" s="103"/>
      <c r="AI27" s="105" t="s">
        <v>82</v>
      </c>
      <c r="AJ27" s="106"/>
      <c r="AK27" s="54" t="s">
        <v>69</v>
      </c>
    </row>
    <row r="28" spans="1:37" ht="16.5" thickBot="1" x14ac:dyDescent="0.3">
      <c r="A28" s="30"/>
      <c r="B28" s="140"/>
      <c r="C28" s="141"/>
      <c r="D28" s="27"/>
      <c r="E28" s="27"/>
      <c r="F28" s="19" t="str">
        <f t="shared" si="1"/>
        <v xml:space="preserve"> </v>
      </c>
      <c r="G28" s="64"/>
      <c r="H28" s="64"/>
      <c r="I28" s="49"/>
      <c r="J28" s="13"/>
      <c r="K28" s="68" t="str">
        <f t="shared" si="0"/>
        <v/>
      </c>
      <c r="L28" s="76"/>
      <c r="M28" s="81"/>
      <c r="N28" s="67"/>
      <c r="O28" s="66" t="str">
        <f t="shared" si="2"/>
        <v/>
      </c>
      <c r="P28" s="66" t="str">
        <f t="shared" si="3"/>
        <v/>
      </c>
      <c r="Q28" s="13"/>
      <c r="R28" s="13"/>
      <c r="S28" s="13"/>
      <c r="T28" s="13"/>
      <c r="U28" s="31"/>
      <c r="V28" s="28"/>
      <c r="W28" s="32"/>
      <c r="X28" s="32"/>
      <c r="Y28" s="32"/>
      <c r="Z28" s="32"/>
      <c r="AA28" s="32"/>
      <c r="AB28" s="32"/>
      <c r="AC28" s="24"/>
      <c r="AD28" s="25"/>
      <c r="AE28" s="24"/>
      <c r="AF28" s="26"/>
      <c r="AG28" s="4"/>
      <c r="AH28" s="103"/>
      <c r="AI28" s="105" t="s">
        <v>56</v>
      </c>
      <c r="AJ28" s="106"/>
      <c r="AK28" s="54" t="s">
        <v>69</v>
      </c>
    </row>
    <row r="29" spans="1:37" ht="16.5" thickBot="1" x14ac:dyDescent="0.3">
      <c r="A29" s="30"/>
      <c r="B29" s="140"/>
      <c r="C29" s="141"/>
      <c r="D29" s="27"/>
      <c r="E29" s="27"/>
      <c r="F29" s="19" t="str">
        <f t="shared" si="1"/>
        <v xml:space="preserve"> </v>
      </c>
      <c r="G29" s="64"/>
      <c r="H29" s="64"/>
      <c r="I29" s="49"/>
      <c r="J29" s="13"/>
      <c r="K29" s="68" t="str">
        <f t="shared" si="0"/>
        <v/>
      </c>
      <c r="L29" s="76"/>
      <c r="M29" s="81"/>
      <c r="N29" s="67"/>
      <c r="O29" s="66" t="str">
        <f t="shared" si="2"/>
        <v/>
      </c>
      <c r="P29" s="66" t="str">
        <f t="shared" si="3"/>
        <v/>
      </c>
      <c r="Q29" s="13"/>
      <c r="R29" s="13"/>
      <c r="S29" s="13"/>
      <c r="T29" s="13"/>
      <c r="U29" s="31"/>
      <c r="V29" s="28"/>
      <c r="W29" s="32"/>
      <c r="X29" s="32"/>
      <c r="Y29" s="32"/>
      <c r="Z29" s="32"/>
      <c r="AA29" s="32"/>
      <c r="AB29" s="32"/>
      <c r="AC29" s="24"/>
      <c r="AD29" s="25"/>
      <c r="AE29" s="24"/>
      <c r="AF29" s="26"/>
      <c r="AG29" s="4"/>
      <c r="AH29" s="104"/>
      <c r="AI29" s="105" t="s">
        <v>57</v>
      </c>
      <c r="AJ29" s="106"/>
      <c r="AK29" s="54" t="s">
        <v>69</v>
      </c>
    </row>
    <row r="30" spans="1:37" ht="15.75" x14ac:dyDescent="0.25">
      <c r="A30" s="30"/>
      <c r="B30" s="140"/>
      <c r="C30" s="141"/>
      <c r="D30" s="27"/>
      <c r="E30" s="27"/>
      <c r="F30" s="19" t="str">
        <f t="shared" si="1"/>
        <v xml:space="preserve"> </v>
      </c>
      <c r="G30" s="64"/>
      <c r="H30" s="64"/>
      <c r="I30" s="49"/>
      <c r="J30" s="13"/>
      <c r="K30" s="68" t="str">
        <f t="shared" si="0"/>
        <v/>
      </c>
      <c r="L30" s="76"/>
      <c r="M30" s="81"/>
      <c r="N30" s="67"/>
      <c r="O30" s="66" t="str">
        <f t="shared" si="2"/>
        <v/>
      </c>
      <c r="P30" s="66" t="str">
        <f t="shared" si="3"/>
        <v/>
      </c>
      <c r="Q30" s="13"/>
      <c r="R30" s="13"/>
      <c r="S30" s="13"/>
      <c r="T30" s="13"/>
      <c r="U30" s="31"/>
      <c r="V30" s="28"/>
      <c r="W30" s="32"/>
      <c r="X30" s="32"/>
      <c r="Y30" s="32"/>
      <c r="Z30" s="32"/>
      <c r="AA30" s="32"/>
      <c r="AB30" s="32"/>
      <c r="AC30" s="24"/>
      <c r="AD30" s="25"/>
      <c r="AE30" s="24"/>
      <c r="AF30" s="26"/>
      <c r="AG30" s="4"/>
      <c r="AH30" s="4"/>
    </row>
    <row r="31" spans="1:37" ht="15.75" x14ac:dyDescent="0.25">
      <c r="A31" s="30"/>
      <c r="B31" s="140"/>
      <c r="C31" s="141"/>
      <c r="D31" s="27"/>
      <c r="E31" s="27"/>
      <c r="F31" s="19" t="str">
        <f t="shared" si="1"/>
        <v xml:space="preserve"> </v>
      </c>
      <c r="G31" s="64"/>
      <c r="H31" s="64"/>
      <c r="I31" s="49"/>
      <c r="J31" s="13"/>
      <c r="K31" s="68" t="str">
        <f t="shared" si="0"/>
        <v/>
      </c>
      <c r="L31" s="76"/>
      <c r="M31" s="81"/>
      <c r="N31" s="67"/>
      <c r="O31" s="66" t="str">
        <f t="shared" si="2"/>
        <v/>
      </c>
      <c r="P31" s="66" t="str">
        <f t="shared" si="3"/>
        <v/>
      </c>
      <c r="Q31" s="13"/>
      <c r="R31" s="13"/>
      <c r="S31" s="13"/>
      <c r="T31" s="13"/>
      <c r="U31" s="31"/>
      <c r="V31" s="28"/>
      <c r="W31" s="32"/>
      <c r="X31" s="32"/>
      <c r="Y31" s="32"/>
      <c r="Z31" s="32"/>
      <c r="AA31" s="32"/>
      <c r="AB31" s="32"/>
      <c r="AC31" s="24"/>
      <c r="AD31" s="25"/>
      <c r="AE31" s="24"/>
      <c r="AF31" s="26"/>
      <c r="AG31" s="4"/>
      <c r="AH31" s="4"/>
      <c r="AI31" s="4"/>
      <c r="AJ31" s="4"/>
      <c r="AK31" s="4"/>
    </row>
    <row r="32" spans="1:37" ht="15.75" x14ac:dyDescent="0.25">
      <c r="A32" s="30"/>
      <c r="B32" s="140"/>
      <c r="C32" s="141"/>
      <c r="D32" s="27"/>
      <c r="E32" s="27"/>
      <c r="F32" s="19" t="str">
        <f t="shared" si="1"/>
        <v xml:space="preserve"> </v>
      </c>
      <c r="G32" s="64"/>
      <c r="H32" s="64"/>
      <c r="I32" s="49"/>
      <c r="J32" s="13"/>
      <c r="K32" s="68" t="str">
        <f t="shared" si="0"/>
        <v/>
      </c>
      <c r="L32" s="76"/>
      <c r="M32" s="81"/>
      <c r="N32" s="67"/>
      <c r="O32" s="66" t="str">
        <f t="shared" si="2"/>
        <v/>
      </c>
      <c r="P32" s="66" t="str">
        <f t="shared" si="3"/>
        <v/>
      </c>
      <c r="Q32" s="13"/>
      <c r="R32" s="13"/>
      <c r="S32" s="13"/>
      <c r="T32" s="13"/>
      <c r="U32" s="31"/>
      <c r="V32" s="28"/>
      <c r="W32" s="32"/>
      <c r="X32" s="32"/>
      <c r="Y32" s="32"/>
      <c r="Z32" s="32"/>
      <c r="AA32" s="32"/>
      <c r="AB32" s="32"/>
      <c r="AC32" s="24"/>
      <c r="AD32" s="25"/>
      <c r="AE32" s="24"/>
      <c r="AF32" s="26"/>
      <c r="AG32" s="4"/>
      <c r="AH32" s="4"/>
      <c r="AI32" s="4"/>
      <c r="AJ32" s="4"/>
      <c r="AK32" s="4"/>
    </row>
    <row r="33" spans="1:37" ht="15.75" x14ac:dyDescent="0.25">
      <c r="A33" s="33"/>
      <c r="B33" s="140"/>
      <c r="C33" s="141"/>
      <c r="D33" s="34"/>
      <c r="E33" s="34"/>
      <c r="F33" s="19" t="str">
        <f t="shared" si="1"/>
        <v xml:space="preserve"> </v>
      </c>
      <c r="G33" s="64"/>
      <c r="H33" s="64"/>
      <c r="I33" s="50"/>
      <c r="J33" s="23"/>
      <c r="K33" s="68" t="str">
        <f t="shared" si="0"/>
        <v/>
      </c>
      <c r="L33" s="23"/>
      <c r="M33" s="82"/>
      <c r="N33" s="67"/>
      <c r="O33" s="66" t="str">
        <f t="shared" si="2"/>
        <v/>
      </c>
      <c r="P33" s="66" t="str">
        <f t="shared" si="3"/>
        <v/>
      </c>
      <c r="Q33" s="23"/>
      <c r="R33" s="23"/>
      <c r="S33" s="23"/>
      <c r="T33" s="23"/>
      <c r="U33" s="23"/>
      <c r="V33" s="35"/>
      <c r="W33" s="32"/>
      <c r="X33" s="32"/>
      <c r="Y33" s="32"/>
      <c r="Z33" s="32"/>
      <c r="AA33" s="32"/>
      <c r="AB33" s="32"/>
      <c r="AC33" s="24"/>
      <c r="AD33" s="25"/>
      <c r="AE33" s="24"/>
      <c r="AF33" s="26"/>
      <c r="AG33" s="4"/>
      <c r="AH33" s="4"/>
      <c r="AI33" s="4"/>
      <c r="AJ33" s="4"/>
      <c r="AK33" s="4"/>
    </row>
    <row r="34" spans="1:37" ht="15.75" x14ac:dyDescent="0.25">
      <c r="A34" s="33"/>
      <c r="B34" s="140"/>
      <c r="C34" s="141"/>
      <c r="D34" s="34"/>
      <c r="E34" s="34"/>
      <c r="F34" s="19" t="str">
        <f t="shared" si="1"/>
        <v xml:space="preserve"> </v>
      </c>
      <c r="G34" s="64"/>
      <c r="H34" s="64"/>
      <c r="I34" s="50"/>
      <c r="J34" s="23"/>
      <c r="K34" s="68" t="str">
        <f t="shared" si="0"/>
        <v/>
      </c>
      <c r="L34" s="23"/>
      <c r="M34" s="82"/>
      <c r="N34" s="67"/>
      <c r="O34" s="66" t="str">
        <f t="shared" si="2"/>
        <v/>
      </c>
      <c r="P34" s="66" t="str">
        <f t="shared" si="3"/>
        <v/>
      </c>
      <c r="Q34" s="23"/>
      <c r="R34" s="23"/>
      <c r="S34" s="23"/>
      <c r="T34" s="23"/>
      <c r="U34" s="23"/>
      <c r="V34" s="35"/>
      <c r="W34" s="32"/>
      <c r="X34" s="32"/>
      <c r="Y34" s="32"/>
      <c r="Z34" s="32"/>
      <c r="AA34" s="32"/>
      <c r="AB34" s="32"/>
      <c r="AC34" s="24"/>
      <c r="AD34" s="25"/>
      <c r="AE34" s="24"/>
      <c r="AF34" s="26"/>
      <c r="AG34" s="4"/>
      <c r="AH34" s="4"/>
      <c r="AI34" s="4"/>
      <c r="AJ34" s="4"/>
      <c r="AK34" s="4"/>
    </row>
    <row r="35" spans="1:37" ht="15.75" x14ac:dyDescent="0.25">
      <c r="A35" s="33"/>
      <c r="B35" s="140"/>
      <c r="C35" s="141"/>
      <c r="D35" s="34"/>
      <c r="E35" s="34"/>
      <c r="F35" s="19" t="str">
        <f t="shared" si="1"/>
        <v xml:space="preserve"> </v>
      </c>
      <c r="G35" s="64"/>
      <c r="H35" s="64"/>
      <c r="I35" s="50"/>
      <c r="J35" s="23"/>
      <c r="K35" s="68" t="str">
        <f t="shared" si="0"/>
        <v/>
      </c>
      <c r="L35" s="23"/>
      <c r="M35" s="82"/>
      <c r="N35" s="67"/>
      <c r="O35" s="66" t="str">
        <f t="shared" si="2"/>
        <v/>
      </c>
      <c r="P35" s="66" t="str">
        <f t="shared" si="3"/>
        <v/>
      </c>
      <c r="Q35" s="23"/>
      <c r="R35" s="23"/>
      <c r="S35" s="23"/>
      <c r="T35" s="23"/>
      <c r="U35" s="23"/>
      <c r="V35" s="35"/>
      <c r="W35" s="32"/>
      <c r="X35" s="32"/>
      <c r="Y35" s="32"/>
      <c r="Z35" s="32"/>
      <c r="AA35" s="32"/>
      <c r="AB35" s="32"/>
      <c r="AC35" s="24"/>
      <c r="AD35" s="25"/>
      <c r="AE35" s="24"/>
      <c r="AF35" s="26"/>
      <c r="AG35" s="4"/>
      <c r="AH35" s="4"/>
      <c r="AI35" s="4"/>
      <c r="AJ35" s="4"/>
      <c r="AK35" s="4"/>
    </row>
    <row r="36" spans="1:37" ht="15.75" x14ac:dyDescent="0.25">
      <c r="A36" s="33"/>
      <c r="B36" s="140"/>
      <c r="C36" s="141"/>
      <c r="D36" s="34"/>
      <c r="E36" s="34"/>
      <c r="F36" s="19" t="str">
        <f t="shared" si="1"/>
        <v xml:space="preserve"> </v>
      </c>
      <c r="G36" s="64"/>
      <c r="H36" s="64"/>
      <c r="I36" s="50"/>
      <c r="J36" s="23"/>
      <c r="K36" s="68" t="str">
        <f t="shared" si="0"/>
        <v/>
      </c>
      <c r="L36" s="23"/>
      <c r="M36" s="82"/>
      <c r="N36" s="67"/>
      <c r="O36" s="66" t="str">
        <f t="shared" si="2"/>
        <v/>
      </c>
      <c r="P36" s="66" t="str">
        <f t="shared" si="3"/>
        <v/>
      </c>
      <c r="Q36" s="23"/>
      <c r="R36" s="23"/>
      <c r="S36" s="23"/>
      <c r="T36" s="23"/>
      <c r="U36" s="23"/>
      <c r="V36" s="35"/>
      <c r="W36" s="32"/>
      <c r="X36" s="32"/>
      <c r="Y36" s="32"/>
      <c r="Z36" s="32"/>
      <c r="AA36" s="32"/>
      <c r="AB36" s="32"/>
      <c r="AC36" s="24"/>
      <c r="AD36" s="25"/>
      <c r="AE36" s="24"/>
      <c r="AF36" s="26"/>
      <c r="AG36" s="4"/>
      <c r="AH36" s="4"/>
      <c r="AI36" s="4"/>
      <c r="AJ36" s="4"/>
      <c r="AK36" s="4"/>
    </row>
    <row r="37" spans="1:37" ht="15.75" x14ac:dyDescent="0.25">
      <c r="A37" s="33"/>
      <c r="B37" s="140"/>
      <c r="C37" s="141"/>
      <c r="D37" s="34"/>
      <c r="E37" s="34"/>
      <c r="F37" s="19" t="str">
        <f t="shared" si="1"/>
        <v xml:space="preserve"> </v>
      </c>
      <c r="G37" s="64"/>
      <c r="H37" s="64"/>
      <c r="I37" s="50"/>
      <c r="J37" s="23"/>
      <c r="K37" s="68" t="str">
        <f t="shared" si="0"/>
        <v/>
      </c>
      <c r="L37" s="23"/>
      <c r="M37" s="82"/>
      <c r="N37" s="67"/>
      <c r="O37" s="66" t="str">
        <f t="shared" si="2"/>
        <v/>
      </c>
      <c r="P37" s="66" t="str">
        <f t="shared" si="3"/>
        <v/>
      </c>
      <c r="Q37" s="23"/>
      <c r="R37" s="23"/>
      <c r="S37" s="23"/>
      <c r="T37" s="23"/>
      <c r="U37" s="23"/>
      <c r="V37" s="35"/>
      <c r="W37" s="32"/>
      <c r="X37" s="32"/>
      <c r="Y37" s="32"/>
      <c r="Z37" s="32"/>
      <c r="AA37" s="32"/>
      <c r="AB37" s="32"/>
      <c r="AC37" s="24"/>
      <c r="AD37" s="25"/>
      <c r="AE37" s="24"/>
      <c r="AF37" s="26"/>
      <c r="AG37" s="4"/>
      <c r="AH37" s="4"/>
      <c r="AI37" s="4"/>
      <c r="AJ37" s="4"/>
      <c r="AK37" s="4"/>
    </row>
    <row r="38" spans="1:37" ht="15.75" x14ac:dyDescent="0.25">
      <c r="A38" s="33"/>
      <c r="B38" s="140"/>
      <c r="C38" s="141"/>
      <c r="D38" s="34"/>
      <c r="E38" s="34"/>
      <c r="F38" s="19" t="str">
        <f t="shared" si="1"/>
        <v xml:space="preserve"> </v>
      </c>
      <c r="G38" s="64"/>
      <c r="H38" s="64"/>
      <c r="I38" s="50"/>
      <c r="J38" s="23"/>
      <c r="K38" s="68" t="str">
        <f t="shared" si="0"/>
        <v/>
      </c>
      <c r="L38" s="23"/>
      <c r="M38" s="82"/>
      <c r="N38" s="67"/>
      <c r="O38" s="66" t="str">
        <f t="shared" si="2"/>
        <v/>
      </c>
      <c r="P38" s="66" t="str">
        <f t="shared" si="3"/>
        <v/>
      </c>
      <c r="Q38" s="23"/>
      <c r="R38" s="23"/>
      <c r="S38" s="23"/>
      <c r="T38" s="23"/>
      <c r="U38" s="23"/>
      <c r="V38" s="35"/>
      <c r="W38" s="32"/>
      <c r="X38" s="32"/>
      <c r="Y38" s="32"/>
      <c r="Z38" s="32"/>
      <c r="AA38" s="32"/>
      <c r="AB38" s="32"/>
      <c r="AC38" s="24"/>
      <c r="AD38" s="25"/>
      <c r="AE38" s="24"/>
      <c r="AF38" s="26"/>
      <c r="AG38" s="4"/>
      <c r="AH38" s="4"/>
      <c r="AI38" s="4"/>
      <c r="AJ38" s="4"/>
      <c r="AK38" s="4"/>
    </row>
    <row r="39" spans="1:37" ht="15.75" x14ac:dyDescent="0.25">
      <c r="A39" s="33"/>
      <c r="B39" s="140"/>
      <c r="C39" s="141"/>
      <c r="D39" s="34"/>
      <c r="E39" s="34"/>
      <c r="F39" s="19" t="str">
        <f t="shared" si="1"/>
        <v xml:space="preserve"> </v>
      </c>
      <c r="G39" s="64"/>
      <c r="H39" s="64"/>
      <c r="I39" s="50"/>
      <c r="J39" s="23"/>
      <c r="K39" s="68" t="str">
        <f t="shared" si="0"/>
        <v/>
      </c>
      <c r="L39" s="23"/>
      <c r="M39" s="82"/>
      <c r="N39" s="67"/>
      <c r="O39" s="66" t="str">
        <f t="shared" si="2"/>
        <v/>
      </c>
      <c r="P39" s="66" t="str">
        <f t="shared" si="3"/>
        <v/>
      </c>
      <c r="Q39" s="23"/>
      <c r="R39" s="23"/>
      <c r="S39" s="23"/>
      <c r="T39" s="23"/>
      <c r="U39" s="23"/>
      <c r="V39" s="35"/>
      <c r="W39" s="32"/>
      <c r="X39" s="32"/>
      <c r="Y39" s="32"/>
      <c r="Z39" s="32"/>
      <c r="AA39" s="32"/>
      <c r="AB39" s="32"/>
      <c r="AC39" s="24"/>
      <c r="AD39" s="25"/>
      <c r="AE39" s="24"/>
      <c r="AF39" s="26"/>
      <c r="AG39" s="4"/>
      <c r="AH39" s="4"/>
      <c r="AI39" s="4"/>
      <c r="AJ39" s="4"/>
      <c r="AK39" s="4"/>
    </row>
    <row r="40" spans="1:37" ht="15.75" x14ac:dyDescent="0.25">
      <c r="A40" s="33"/>
      <c r="B40" s="140"/>
      <c r="C40" s="141"/>
      <c r="D40" s="34"/>
      <c r="E40" s="34"/>
      <c r="F40" s="19" t="str">
        <f t="shared" si="1"/>
        <v xml:space="preserve"> </v>
      </c>
      <c r="G40" s="64"/>
      <c r="H40" s="64"/>
      <c r="I40" s="50"/>
      <c r="J40" s="23"/>
      <c r="K40" s="68" t="str">
        <f t="shared" si="0"/>
        <v/>
      </c>
      <c r="L40" s="23"/>
      <c r="M40" s="82"/>
      <c r="N40" s="67"/>
      <c r="O40" s="66" t="str">
        <f t="shared" si="2"/>
        <v/>
      </c>
      <c r="P40" s="66" t="str">
        <f t="shared" si="3"/>
        <v/>
      </c>
      <c r="Q40" s="23"/>
      <c r="R40" s="23"/>
      <c r="S40" s="23"/>
      <c r="T40" s="23"/>
      <c r="U40" s="23"/>
      <c r="V40" s="35"/>
      <c r="W40" s="32"/>
      <c r="X40" s="32"/>
      <c r="Y40" s="32"/>
      <c r="Z40" s="32"/>
      <c r="AA40" s="32"/>
      <c r="AB40" s="32"/>
      <c r="AC40" s="24"/>
      <c r="AD40" s="25"/>
      <c r="AE40" s="24"/>
      <c r="AF40" s="26"/>
      <c r="AG40" s="4"/>
      <c r="AH40" s="4"/>
      <c r="AI40" s="4"/>
      <c r="AJ40" s="4"/>
      <c r="AK40" s="4"/>
    </row>
    <row r="41" spans="1:37" ht="15.75" x14ac:dyDescent="0.25">
      <c r="A41" s="33"/>
      <c r="B41" s="140"/>
      <c r="C41" s="141"/>
      <c r="D41" s="34"/>
      <c r="E41" s="34"/>
      <c r="F41" s="19" t="str">
        <f t="shared" si="1"/>
        <v xml:space="preserve"> </v>
      </c>
      <c r="G41" s="64"/>
      <c r="H41" s="64"/>
      <c r="I41" s="50"/>
      <c r="J41" s="23"/>
      <c r="K41" s="68" t="str">
        <f t="shared" si="0"/>
        <v/>
      </c>
      <c r="L41" s="23"/>
      <c r="M41" s="82"/>
      <c r="N41" s="67"/>
      <c r="O41" s="66" t="str">
        <f t="shared" si="2"/>
        <v/>
      </c>
      <c r="P41" s="66" t="str">
        <f t="shared" si="3"/>
        <v/>
      </c>
      <c r="Q41" s="23"/>
      <c r="R41" s="23"/>
      <c r="S41" s="23"/>
      <c r="T41" s="23"/>
      <c r="U41" s="23"/>
      <c r="V41" s="35"/>
      <c r="W41" s="32"/>
      <c r="X41" s="32"/>
      <c r="Y41" s="32"/>
      <c r="Z41" s="32"/>
      <c r="AA41" s="32"/>
      <c r="AB41" s="32"/>
      <c r="AC41" s="24"/>
      <c r="AD41" s="25"/>
      <c r="AE41" s="24"/>
      <c r="AF41" s="26"/>
      <c r="AG41" s="4"/>
      <c r="AH41" s="4"/>
      <c r="AI41" s="4"/>
      <c r="AJ41" s="4"/>
      <c r="AK41" s="4"/>
    </row>
    <row r="42" spans="1:37" ht="15.75" x14ac:dyDescent="0.25">
      <c r="A42" s="33"/>
      <c r="B42" s="140"/>
      <c r="C42" s="141"/>
      <c r="D42" s="34"/>
      <c r="E42" s="34"/>
      <c r="F42" s="19" t="str">
        <f t="shared" si="1"/>
        <v xml:space="preserve"> </v>
      </c>
      <c r="G42" s="64"/>
      <c r="H42" s="64"/>
      <c r="I42" s="50"/>
      <c r="J42" s="23"/>
      <c r="K42" s="68" t="str">
        <f t="shared" si="0"/>
        <v/>
      </c>
      <c r="L42" s="23"/>
      <c r="M42" s="82"/>
      <c r="N42" s="67"/>
      <c r="O42" s="66" t="str">
        <f t="shared" si="2"/>
        <v/>
      </c>
      <c r="P42" s="66" t="str">
        <f t="shared" si="3"/>
        <v/>
      </c>
      <c r="Q42" s="23"/>
      <c r="R42" s="23"/>
      <c r="S42" s="23"/>
      <c r="T42" s="23"/>
      <c r="U42" s="23"/>
      <c r="V42" s="35"/>
      <c r="W42" s="32"/>
      <c r="X42" s="32"/>
      <c r="Y42" s="32"/>
      <c r="Z42" s="32"/>
      <c r="AA42" s="32"/>
      <c r="AB42" s="32"/>
      <c r="AC42" s="24"/>
      <c r="AD42" s="25"/>
      <c r="AE42" s="24"/>
      <c r="AF42" s="26"/>
      <c r="AG42" s="4"/>
      <c r="AH42" s="4"/>
      <c r="AI42" s="4"/>
      <c r="AJ42" s="4"/>
      <c r="AK42" s="4"/>
    </row>
    <row r="43" spans="1:37" ht="15.75" x14ac:dyDescent="0.25">
      <c r="A43" s="33"/>
      <c r="B43" s="140"/>
      <c r="C43" s="141"/>
      <c r="D43" s="34"/>
      <c r="E43" s="34"/>
      <c r="F43" s="19" t="str">
        <f t="shared" si="1"/>
        <v xml:space="preserve"> </v>
      </c>
      <c r="G43" s="64"/>
      <c r="H43" s="64"/>
      <c r="I43" s="50"/>
      <c r="J43" s="23"/>
      <c r="K43" s="68" t="str">
        <f t="shared" si="0"/>
        <v/>
      </c>
      <c r="L43" s="23"/>
      <c r="M43" s="82"/>
      <c r="N43" s="67"/>
      <c r="O43" s="66" t="str">
        <f t="shared" si="2"/>
        <v/>
      </c>
      <c r="P43" s="66" t="str">
        <f t="shared" si="3"/>
        <v/>
      </c>
      <c r="Q43" s="23"/>
      <c r="R43" s="23"/>
      <c r="S43" s="23"/>
      <c r="T43" s="23"/>
      <c r="U43" s="23"/>
      <c r="V43" s="35"/>
      <c r="W43" s="32"/>
      <c r="X43" s="32"/>
      <c r="Y43" s="32"/>
      <c r="Z43" s="32"/>
      <c r="AA43" s="32"/>
      <c r="AB43" s="32"/>
      <c r="AC43" s="24"/>
      <c r="AD43" s="25"/>
      <c r="AE43" s="24"/>
      <c r="AF43" s="26"/>
      <c r="AG43" s="4"/>
      <c r="AH43" s="4"/>
      <c r="AI43" s="4"/>
      <c r="AJ43" s="4"/>
      <c r="AK43" s="4"/>
    </row>
    <row r="44" spans="1:37" ht="15.75" x14ac:dyDescent="0.25">
      <c r="A44" s="33"/>
      <c r="B44" s="140"/>
      <c r="C44" s="141"/>
      <c r="D44" s="34"/>
      <c r="E44" s="34"/>
      <c r="F44" s="19" t="str">
        <f t="shared" si="1"/>
        <v xml:space="preserve"> </v>
      </c>
      <c r="G44" s="64"/>
      <c r="H44" s="64"/>
      <c r="I44" s="50"/>
      <c r="J44" s="23"/>
      <c r="K44" s="68" t="str">
        <f t="shared" si="0"/>
        <v/>
      </c>
      <c r="L44" s="23"/>
      <c r="M44" s="82"/>
      <c r="N44" s="67"/>
      <c r="O44" s="66" t="str">
        <f t="shared" si="2"/>
        <v/>
      </c>
      <c r="P44" s="66" t="str">
        <f t="shared" si="3"/>
        <v/>
      </c>
      <c r="Q44" s="23"/>
      <c r="R44" s="23"/>
      <c r="S44" s="23"/>
      <c r="T44" s="23"/>
      <c r="U44" s="23"/>
      <c r="V44" s="35"/>
      <c r="W44" s="32"/>
      <c r="X44" s="32"/>
      <c r="Y44" s="32"/>
      <c r="Z44" s="32"/>
      <c r="AA44" s="32"/>
      <c r="AB44" s="32"/>
      <c r="AC44" s="24"/>
      <c r="AD44" s="25"/>
      <c r="AE44" s="24"/>
      <c r="AF44" s="26"/>
      <c r="AG44" s="4"/>
      <c r="AH44" s="4"/>
      <c r="AI44" s="4"/>
      <c r="AJ44" s="4"/>
      <c r="AK44" s="4"/>
    </row>
    <row r="45" spans="1:37" ht="15.75" x14ac:dyDescent="0.25">
      <c r="A45" s="33"/>
      <c r="B45" s="140"/>
      <c r="C45" s="141"/>
      <c r="D45" s="34"/>
      <c r="E45" s="34"/>
      <c r="F45" s="19" t="str">
        <f t="shared" si="1"/>
        <v xml:space="preserve"> </v>
      </c>
      <c r="G45" s="64"/>
      <c r="H45" s="64"/>
      <c r="I45" s="50"/>
      <c r="J45" s="23"/>
      <c r="K45" s="68" t="str">
        <f t="shared" si="0"/>
        <v/>
      </c>
      <c r="L45" s="23"/>
      <c r="M45" s="82"/>
      <c r="N45" s="67"/>
      <c r="O45" s="66" t="str">
        <f t="shared" si="2"/>
        <v/>
      </c>
      <c r="P45" s="66" t="str">
        <f t="shared" si="3"/>
        <v/>
      </c>
      <c r="Q45" s="23"/>
      <c r="R45" s="23"/>
      <c r="S45" s="23"/>
      <c r="T45" s="23"/>
      <c r="U45" s="23"/>
      <c r="V45" s="35"/>
      <c r="W45" s="32"/>
      <c r="X45" s="32"/>
      <c r="Y45" s="32"/>
      <c r="Z45" s="32"/>
      <c r="AA45" s="32"/>
      <c r="AB45" s="32"/>
      <c r="AC45" s="24"/>
      <c r="AD45" s="25"/>
      <c r="AE45" s="24"/>
      <c r="AF45" s="26"/>
      <c r="AG45" s="4"/>
      <c r="AH45" s="4"/>
      <c r="AI45" s="4"/>
      <c r="AJ45" s="4"/>
      <c r="AK45" s="4"/>
    </row>
    <row r="46" spans="1:37" ht="15.75" x14ac:dyDescent="0.25">
      <c r="A46" s="33"/>
      <c r="B46" s="140"/>
      <c r="C46" s="141"/>
      <c r="D46" s="34"/>
      <c r="E46" s="34"/>
      <c r="F46" s="19" t="str">
        <f t="shared" si="1"/>
        <v xml:space="preserve"> </v>
      </c>
      <c r="G46" s="64"/>
      <c r="H46" s="64"/>
      <c r="I46" s="50"/>
      <c r="J46" s="23"/>
      <c r="K46" s="68" t="str">
        <f t="shared" si="0"/>
        <v/>
      </c>
      <c r="L46" s="23"/>
      <c r="M46" s="82"/>
      <c r="N46" s="67"/>
      <c r="O46" s="66" t="str">
        <f t="shared" si="2"/>
        <v/>
      </c>
      <c r="P46" s="66" t="str">
        <f t="shared" si="3"/>
        <v/>
      </c>
      <c r="Q46" s="23"/>
      <c r="R46" s="23"/>
      <c r="S46" s="23"/>
      <c r="T46" s="23"/>
      <c r="U46" s="23"/>
      <c r="V46" s="35"/>
      <c r="W46" s="32"/>
      <c r="X46" s="32"/>
      <c r="Y46" s="32"/>
      <c r="Z46" s="32"/>
      <c r="AA46" s="32"/>
      <c r="AB46" s="32"/>
      <c r="AC46" s="24"/>
      <c r="AD46" s="25"/>
      <c r="AE46" s="24"/>
      <c r="AF46" s="26"/>
      <c r="AG46" s="4"/>
      <c r="AH46" s="4"/>
      <c r="AI46" s="4"/>
      <c r="AJ46" s="4"/>
      <c r="AK46" s="4"/>
    </row>
    <row r="47" spans="1:37" ht="15.75" x14ac:dyDescent="0.25">
      <c r="A47" s="33"/>
      <c r="B47" s="140"/>
      <c r="C47" s="141"/>
      <c r="D47" s="34"/>
      <c r="E47" s="34"/>
      <c r="F47" s="19" t="str">
        <f t="shared" si="1"/>
        <v xml:space="preserve"> </v>
      </c>
      <c r="G47" s="64"/>
      <c r="H47" s="64"/>
      <c r="I47" s="50"/>
      <c r="J47" s="23"/>
      <c r="K47" s="68" t="str">
        <f t="shared" si="0"/>
        <v/>
      </c>
      <c r="L47" s="23"/>
      <c r="M47" s="82"/>
      <c r="N47" s="67"/>
      <c r="O47" s="66" t="str">
        <f t="shared" si="2"/>
        <v/>
      </c>
      <c r="P47" s="66" t="str">
        <f t="shared" si="3"/>
        <v/>
      </c>
      <c r="Q47" s="23"/>
      <c r="R47" s="23"/>
      <c r="S47" s="23"/>
      <c r="T47" s="23"/>
      <c r="U47" s="23"/>
      <c r="V47" s="35"/>
      <c r="W47" s="32"/>
      <c r="X47" s="32"/>
      <c r="Y47" s="32"/>
      <c r="Z47" s="32"/>
      <c r="AA47" s="32"/>
      <c r="AB47" s="32"/>
      <c r="AC47" s="24"/>
      <c r="AD47" s="25"/>
      <c r="AE47" s="24"/>
      <c r="AF47" s="26"/>
      <c r="AG47" s="4"/>
      <c r="AH47" s="4"/>
      <c r="AI47" s="4"/>
      <c r="AJ47" s="4"/>
      <c r="AK47" s="4"/>
    </row>
    <row r="48" spans="1:37" ht="15.75" x14ac:dyDescent="0.25">
      <c r="A48" s="33"/>
      <c r="B48" s="140"/>
      <c r="C48" s="141"/>
      <c r="D48" s="34"/>
      <c r="E48" s="34"/>
      <c r="F48" s="19" t="str">
        <f t="shared" si="1"/>
        <v xml:space="preserve"> </v>
      </c>
      <c r="G48" s="64"/>
      <c r="H48" s="64"/>
      <c r="I48" s="50"/>
      <c r="J48" s="23"/>
      <c r="K48" s="68" t="str">
        <f t="shared" si="0"/>
        <v/>
      </c>
      <c r="L48" s="23"/>
      <c r="M48" s="82"/>
      <c r="N48" s="67"/>
      <c r="O48" s="66" t="str">
        <f t="shared" si="2"/>
        <v/>
      </c>
      <c r="P48" s="66" t="str">
        <f t="shared" si="3"/>
        <v/>
      </c>
      <c r="Q48" s="23"/>
      <c r="R48" s="23"/>
      <c r="S48" s="23"/>
      <c r="T48" s="23"/>
      <c r="U48" s="23"/>
      <c r="V48" s="35"/>
      <c r="W48" s="32"/>
      <c r="X48" s="32"/>
      <c r="Y48" s="32"/>
      <c r="Z48" s="32"/>
      <c r="AA48" s="32"/>
      <c r="AB48" s="32"/>
      <c r="AC48" s="24"/>
      <c r="AD48" s="25"/>
      <c r="AE48" s="24"/>
      <c r="AF48" s="26"/>
      <c r="AG48" s="4"/>
      <c r="AH48" s="4"/>
      <c r="AI48" s="4"/>
      <c r="AJ48" s="4"/>
      <c r="AK48" s="4"/>
    </row>
    <row r="49" spans="1:37" ht="15.75" x14ac:dyDescent="0.25">
      <c r="A49" s="33"/>
      <c r="B49" s="140"/>
      <c r="C49" s="141"/>
      <c r="D49" s="34"/>
      <c r="E49" s="34"/>
      <c r="F49" s="19" t="str">
        <f t="shared" si="1"/>
        <v xml:space="preserve"> </v>
      </c>
      <c r="G49" s="64"/>
      <c r="H49" s="64"/>
      <c r="I49" s="50"/>
      <c r="J49" s="23"/>
      <c r="K49" s="68" t="str">
        <f t="shared" si="0"/>
        <v/>
      </c>
      <c r="L49" s="23"/>
      <c r="M49" s="82"/>
      <c r="N49" s="67"/>
      <c r="O49" s="66" t="str">
        <f t="shared" si="2"/>
        <v/>
      </c>
      <c r="P49" s="66" t="str">
        <f t="shared" si="3"/>
        <v/>
      </c>
      <c r="Q49" s="23"/>
      <c r="R49" s="23"/>
      <c r="S49" s="23"/>
      <c r="T49" s="23"/>
      <c r="U49" s="23"/>
      <c r="V49" s="35"/>
      <c r="W49" s="32"/>
      <c r="X49" s="32"/>
      <c r="Y49" s="32"/>
      <c r="Z49" s="32"/>
      <c r="AA49" s="32"/>
      <c r="AB49" s="32"/>
      <c r="AC49" s="24"/>
      <c r="AD49" s="25"/>
      <c r="AE49" s="24"/>
      <c r="AF49" s="26"/>
      <c r="AG49" s="4"/>
      <c r="AH49" s="4"/>
      <c r="AI49" s="4"/>
      <c r="AJ49" s="4"/>
      <c r="AK49" s="4"/>
    </row>
    <row r="50" spans="1:37" ht="15.75" x14ac:dyDescent="0.25">
      <c r="A50" s="33"/>
      <c r="B50" s="140"/>
      <c r="C50" s="141"/>
      <c r="D50" s="34"/>
      <c r="E50" s="34"/>
      <c r="F50" s="19" t="str">
        <f t="shared" si="1"/>
        <v xml:space="preserve"> </v>
      </c>
      <c r="G50" s="64"/>
      <c r="H50" s="64"/>
      <c r="I50" s="50"/>
      <c r="J50" s="23"/>
      <c r="K50" s="68" t="str">
        <f t="shared" si="0"/>
        <v/>
      </c>
      <c r="L50" s="23"/>
      <c r="M50" s="82"/>
      <c r="N50" s="67"/>
      <c r="O50" s="66" t="str">
        <f t="shared" si="2"/>
        <v/>
      </c>
      <c r="P50" s="66" t="str">
        <f t="shared" si="3"/>
        <v/>
      </c>
      <c r="Q50" s="23"/>
      <c r="R50" s="23"/>
      <c r="S50" s="23"/>
      <c r="T50" s="23"/>
      <c r="U50" s="23"/>
      <c r="V50" s="35"/>
      <c r="W50" s="32"/>
      <c r="X50" s="32"/>
      <c r="Y50" s="32"/>
      <c r="Z50" s="32"/>
      <c r="AA50" s="32"/>
      <c r="AB50" s="32"/>
      <c r="AC50" s="24"/>
      <c r="AD50" s="25"/>
      <c r="AE50" s="24"/>
      <c r="AF50" s="26"/>
      <c r="AG50" s="4"/>
      <c r="AH50" s="4"/>
      <c r="AI50" s="4"/>
      <c r="AJ50" s="4"/>
      <c r="AK50" s="4"/>
    </row>
    <row r="51" spans="1:37" ht="15.75" x14ac:dyDescent="0.25">
      <c r="A51" s="33"/>
      <c r="B51" s="140"/>
      <c r="C51" s="141"/>
      <c r="D51" s="34"/>
      <c r="E51" s="34"/>
      <c r="F51" s="19" t="str">
        <f t="shared" si="1"/>
        <v xml:space="preserve"> </v>
      </c>
      <c r="G51" s="64"/>
      <c r="H51" s="64"/>
      <c r="I51" s="50"/>
      <c r="J51" s="23"/>
      <c r="K51" s="68" t="str">
        <f t="shared" si="0"/>
        <v/>
      </c>
      <c r="L51" s="23"/>
      <c r="M51" s="82"/>
      <c r="N51" s="67"/>
      <c r="O51" s="66" t="str">
        <f t="shared" si="2"/>
        <v/>
      </c>
      <c r="P51" s="66" t="str">
        <f t="shared" si="3"/>
        <v/>
      </c>
      <c r="Q51" s="23"/>
      <c r="R51" s="23"/>
      <c r="S51" s="23"/>
      <c r="T51" s="23"/>
      <c r="U51" s="23"/>
      <c r="V51" s="35"/>
      <c r="W51" s="32"/>
      <c r="X51" s="32"/>
      <c r="Y51" s="32"/>
      <c r="Z51" s="32"/>
      <c r="AA51" s="32"/>
      <c r="AB51" s="32"/>
      <c r="AC51" s="24"/>
      <c r="AD51" s="25"/>
      <c r="AE51" s="24"/>
      <c r="AF51" s="26"/>
      <c r="AG51" s="4"/>
      <c r="AH51" s="4"/>
      <c r="AI51" s="4"/>
      <c r="AJ51" s="4"/>
      <c r="AK51" s="4"/>
    </row>
    <row r="52" spans="1:37" ht="15.75" x14ac:dyDescent="0.25">
      <c r="A52" s="36"/>
      <c r="B52" s="140"/>
      <c r="C52" s="141"/>
      <c r="D52" s="37"/>
      <c r="E52" s="37"/>
      <c r="F52" s="19" t="str">
        <f t="shared" si="1"/>
        <v xml:space="preserve"> </v>
      </c>
      <c r="G52" s="64"/>
      <c r="H52" s="64"/>
      <c r="I52" s="51"/>
      <c r="J52" s="32"/>
      <c r="K52" s="68" t="str">
        <f t="shared" si="0"/>
        <v/>
      </c>
      <c r="L52" s="38"/>
      <c r="M52" s="83"/>
      <c r="N52" s="67"/>
      <c r="O52" s="66" t="str">
        <f t="shared" si="2"/>
        <v/>
      </c>
      <c r="P52" s="66" t="str">
        <f t="shared" si="3"/>
        <v/>
      </c>
      <c r="Q52" s="32"/>
      <c r="R52" s="32"/>
      <c r="S52" s="32"/>
      <c r="T52" s="39"/>
      <c r="U52" s="39"/>
      <c r="V52" s="40"/>
      <c r="W52" s="32"/>
      <c r="X52" s="32"/>
      <c r="Y52" s="32"/>
      <c r="Z52" s="32"/>
      <c r="AA52" s="32"/>
      <c r="AB52" s="32"/>
      <c r="AC52" s="24"/>
      <c r="AD52" s="25"/>
      <c r="AE52" s="24"/>
      <c r="AF52" s="26"/>
      <c r="AG52" s="4"/>
      <c r="AH52" s="4"/>
      <c r="AI52" s="4"/>
      <c r="AJ52" s="4"/>
      <c r="AK52" s="4"/>
    </row>
    <row r="53" spans="1:37" ht="15.75" x14ac:dyDescent="0.25">
      <c r="A53" s="36"/>
      <c r="B53" s="140"/>
      <c r="C53" s="141"/>
      <c r="D53" s="37"/>
      <c r="E53" s="37"/>
      <c r="F53" s="19" t="str">
        <f t="shared" si="1"/>
        <v xml:space="preserve"> </v>
      </c>
      <c r="G53" s="64"/>
      <c r="H53" s="64"/>
      <c r="I53" s="51"/>
      <c r="J53" s="32"/>
      <c r="K53" s="68" t="str">
        <f t="shared" si="0"/>
        <v/>
      </c>
      <c r="L53" s="38"/>
      <c r="M53" s="83"/>
      <c r="N53" s="67"/>
      <c r="O53" s="66" t="str">
        <f t="shared" si="2"/>
        <v/>
      </c>
      <c r="P53" s="66" t="str">
        <f t="shared" si="3"/>
        <v/>
      </c>
      <c r="Q53" s="32"/>
      <c r="R53" s="32"/>
      <c r="S53" s="32"/>
      <c r="T53" s="39"/>
      <c r="U53" s="39"/>
      <c r="V53" s="40"/>
      <c r="W53" s="32"/>
      <c r="X53" s="32"/>
      <c r="Y53" s="32"/>
      <c r="Z53" s="32"/>
      <c r="AA53" s="32"/>
      <c r="AB53" s="32"/>
      <c r="AC53" s="24"/>
      <c r="AD53" s="25"/>
      <c r="AE53" s="24"/>
      <c r="AF53" s="26"/>
      <c r="AG53" s="4"/>
      <c r="AH53" s="4"/>
      <c r="AI53" s="4"/>
      <c r="AJ53" s="4"/>
      <c r="AK53" s="4"/>
    </row>
    <row r="54" spans="1:37" ht="15.75" x14ac:dyDescent="0.25">
      <c r="A54" s="36"/>
      <c r="B54" s="140"/>
      <c r="C54" s="141"/>
      <c r="D54" s="37"/>
      <c r="E54" s="37"/>
      <c r="F54" s="19" t="str">
        <f t="shared" si="1"/>
        <v xml:space="preserve"> </v>
      </c>
      <c r="G54" s="64"/>
      <c r="H54" s="64"/>
      <c r="I54" s="51"/>
      <c r="J54" s="32"/>
      <c r="K54" s="68" t="str">
        <f t="shared" si="0"/>
        <v/>
      </c>
      <c r="L54" s="38"/>
      <c r="M54" s="83"/>
      <c r="N54" s="67"/>
      <c r="O54" s="66" t="str">
        <f t="shared" si="2"/>
        <v/>
      </c>
      <c r="P54" s="66" t="str">
        <f t="shared" si="3"/>
        <v/>
      </c>
      <c r="Q54" s="32"/>
      <c r="R54" s="32"/>
      <c r="S54" s="32"/>
      <c r="T54" s="39"/>
      <c r="U54" s="39"/>
      <c r="V54" s="40"/>
      <c r="W54" s="32"/>
      <c r="X54" s="32"/>
      <c r="Y54" s="32"/>
      <c r="Z54" s="32"/>
      <c r="AA54" s="32"/>
      <c r="AB54" s="32"/>
      <c r="AC54" s="24"/>
      <c r="AD54" s="25"/>
      <c r="AE54" s="24"/>
      <c r="AF54" s="26"/>
      <c r="AG54" s="4"/>
      <c r="AH54" s="4"/>
      <c r="AI54" s="4"/>
      <c r="AJ54" s="4"/>
      <c r="AK54" s="4"/>
    </row>
    <row r="55" spans="1:37" ht="15.75" x14ac:dyDescent="0.25">
      <c r="A55" s="36"/>
      <c r="B55" s="140"/>
      <c r="C55" s="141"/>
      <c r="D55" s="37"/>
      <c r="E55" s="37"/>
      <c r="F55" s="19" t="str">
        <f t="shared" si="1"/>
        <v xml:space="preserve"> </v>
      </c>
      <c r="G55" s="64"/>
      <c r="H55" s="64"/>
      <c r="I55" s="51"/>
      <c r="J55" s="32"/>
      <c r="K55" s="68" t="str">
        <f t="shared" si="0"/>
        <v/>
      </c>
      <c r="L55" s="38"/>
      <c r="M55" s="83"/>
      <c r="N55" s="67"/>
      <c r="O55" s="66" t="str">
        <f t="shared" si="2"/>
        <v/>
      </c>
      <c r="P55" s="66" t="str">
        <f t="shared" si="3"/>
        <v/>
      </c>
      <c r="Q55" s="32"/>
      <c r="R55" s="32"/>
      <c r="S55" s="32"/>
      <c r="T55" s="39"/>
      <c r="U55" s="39"/>
      <c r="V55" s="40"/>
      <c r="W55" s="32"/>
      <c r="X55" s="32"/>
      <c r="Y55" s="32"/>
      <c r="Z55" s="32"/>
      <c r="AA55" s="32"/>
      <c r="AB55" s="32"/>
      <c r="AC55" s="24"/>
      <c r="AD55" s="25"/>
      <c r="AE55" s="24"/>
      <c r="AF55" s="26"/>
      <c r="AG55" s="4"/>
      <c r="AH55" s="4"/>
      <c r="AI55" s="4"/>
      <c r="AJ55" s="4"/>
      <c r="AK55" s="4"/>
    </row>
    <row r="56" spans="1:37" ht="15.75" x14ac:dyDescent="0.25">
      <c r="A56" s="36"/>
      <c r="B56" s="140"/>
      <c r="C56" s="141"/>
      <c r="D56" s="37"/>
      <c r="E56" s="37"/>
      <c r="F56" s="19" t="str">
        <f t="shared" si="1"/>
        <v xml:space="preserve"> </v>
      </c>
      <c r="G56" s="64"/>
      <c r="H56" s="64"/>
      <c r="I56" s="51"/>
      <c r="J56" s="32"/>
      <c r="K56" s="68" t="str">
        <f t="shared" si="0"/>
        <v/>
      </c>
      <c r="L56" s="38"/>
      <c r="M56" s="83"/>
      <c r="N56" s="67"/>
      <c r="O56" s="66" t="str">
        <f t="shared" si="2"/>
        <v/>
      </c>
      <c r="P56" s="66" t="str">
        <f t="shared" si="3"/>
        <v/>
      </c>
      <c r="Q56" s="32"/>
      <c r="R56" s="32"/>
      <c r="S56" s="32"/>
      <c r="T56" s="39"/>
      <c r="U56" s="39"/>
      <c r="V56" s="40"/>
      <c r="W56" s="32"/>
      <c r="X56" s="32"/>
      <c r="Y56" s="32"/>
      <c r="Z56" s="32"/>
      <c r="AA56" s="32"/>
      <c r="AB56" s="32"/>
      <c r="AC56" s="24"/>
      <c r="AD56" s="25"/>
      <c r="AE56" s="24"/>
      <c r="AF56" s="26"/>
      <c r="AG56" s="4"/>
      <c r="AH56" s="4"/>
      <c r="AI56" s="4"/>
      <c r="AJ56" s="4"/>
      <c r="AK56" s="4"/>
    </row>
    <row r="57" spans="1:37" ht="15.75" x14ac:dyDescent="0.25">
      <c r="A57" s="36"/>
      <c r="B57" s="140"/>
      <c r="C57" s="141"/>
      <c r="D57" s="37"/>
      <c r="E57" s="37"/>
      <c r="F57" s="19" t="str">
        <f t="shared" si="1"/>
        <v xml:space="preserve"> </v>
      </c>
      <c r="G57" s="64"/>
      <c r="H57" s="64"/>
      <c r="I57" s="51"/>
      <c r="J57" s="32"/>
      <c r="K57" s="68" t="str">
        <f t="shared" si="0"/>
        <v/>
      </c>
      <c r="L57" s="38"/>
      <c r="M57" s="83"/>
      <c r="N57" s="67"/>
      <c r="O57" s="66" t="str">
        <f t="shared" si="2"/>
        <v/>
      </c>
      <c r="P57" s="66" t="str">
        <f t="shared" si="3"/>
        <v/>
      </c>
      <c r="Q57" s="32"/>
      <c r="R57" s="32"/>
      <c r="S57" s="32"/>
      <c r="T57" s="39"/>
      <c r="U57" s="39"/>
      <c r="V57" s="40"/>
      <c r="W57" s="32"/>
      <c r="X57" s="32"/>
      <c r="Y57" s="32"/>
      <c r="Z57" s="32"/>
      <c r="AA57" s="32"/>
      <c r="AB57" s="32"/>
      <c r="AC57" s="24"/>
      <c r="AD57" s="25"/>
      <c r="AE57" s="24"/>
      <c r="AF57" s="26"/>
      <c r="AG57" s="4"/>
      <c r="AH57" s="4"/>
      <c r="AI57" s="4"/>
      <c r="AJ57" s="4"/>
      <c r="AK57" s="4"/>
    </row>
    <row r="58" spans="1:37" ht="15.75" x14ac:dyDescent="0.25">
      <c r="A58" s="36"/>
      <c r="B58" s="140"/>
      <c r="C58" s="141"/>
      <c r="D58" s="37"/>
      <c r="E58" s="37"/>
      <c r="F58" s="19" t="str">
        <f t="shared" si="1"/>
        <v xml:space="preserve"> </v>
      </c>
      <c r="G58" s="64"/>
      <c r="H58" s="64"/>
      <c r="I58" s="51"/>
      <c r="J58" s="32"/>
      <c r="K58" s="68" t="str">
        <f t="shared" si="0"/>
        <v/>
      </c>
      <c r="L58" s="38"/>
      <c r="M58" s="83"/>
      <c r="N58" s="67"/>
      <c r="O58" s="66" t="str">
        <f t="shared" si="2"/>
        <v/>
      </c>
      <c r="P58" s="66" t="str">
        <f t="shared" si="3"/>
        <v/>
      </c>
      <c r="Q58" s="32"/>
      <c r="R58" s="32"/>
      <c r="S58" s="32"/>
      <c r="T58" s="39"/>
      <c r="U58" s="39"/>
      <c r="V58" s="40"/>
      <c r="W58" s="32"/>
      <c r="X58" s="32"/>
      <c r="Y58" s="32"/>
      <c r="Z58" s="32"/>
      <c r="AA58" s="32"/>
      <c r="AB58" s="32"/>
      <c r="AC58" s="24"/>
      <c r="AD58" s="25"/>
      <c r="AE58" s="24"/>
      <c r="AF58" s="26"/>
      <c r="AG58" s="4"/>
      <c r="AH58" s="4"/>
      <c r="AI58" s="4"/>
      <c r="AJ58" s="4"/>
      <c r="AK58" s="4"/>
    </row>
    <row r="59" spans="1:37" ht="15.75" x14ac:dyDescent="0.25">
      <c r="A59" s="36"/>
      <c r="B59" s="140"/>
      <c r="C59" s="141"/>
      <c r="D59" s="37"/>
      <c r="E59" s="37"/>
      <c r="F59" s="19" t="str">
        <f t="shared" si="1"/>
        <v xml:space="preserve"> </v>
      </c>
      <c r="G59" s="64"/>
      <c r="H59" s="64"/>
      <c r="I59" s="51"/>
      <c r="J59" s="32"/>
      <c r="K59" s="68" t="str">
        <f t="shared" si="0"/>
        <v/>
      </c>
      <c r="L59" s="38"/>
      <c r="M59" s="83"/>
      <c r="N59" s="67"/>
      <c r="O59" s="66" t="str">
        <f t="shared" si="2"/>
        <v/>
      </c>
      <c r="P59" s="66" t="str">
        <f t="shared" si="3"/>
        <v/>
      </c>
      <c r="Q59" s="32"/>
      <c r="R59" s="32"/>
      <c r="S59" s="32"/>
      <c r="T59" s="39"/>
      <c r="U59" s="39"/>
      <c r="V59" s="40"/>
      <c r="W59" s="32"/>
      <c r="X59" s="32"/>
      <c r="Y59" s="32"/>
      <c r="Z59" s="32"/>
      <c r="AA59" s="32"/>
      <c r="AB59" s="32"/>
      <c r="AC59" s="24"/>
      <c r="AD59" s="25"/>
      <c r="AE59" s="24"/>
      <c r="AF59" s="26"/>
      <c r="AG59" s="4"/>
      <c r="AH59" s="4"/>
      <c r="AI59" s="4"/>
      <c r="AJ59" s="4"/>
      <c r="AK59" s="4"/>
    </row>
    <row r="60" spans="1:37" ht="15.75" x14ac:dyDescent="0.25">
      <c r="A60" s="36"/>
      <c r="B60" s="140"/>
      <c r="C60" s="141"/>
      <c r="D60" s="37"/>
      <c r="E60" s="37"/>
      <c r="F60" s="19" t="str">
        <f t="shared" si="1"/>
        <v xml:space="preserve"> </v>
      </c>
      <c r="G60" s="64"/>
      <c r="H60" s="64"/>
      <c r="I60" s="51"/>
      <c r="J60" s="32"/>
      <c r="K60" s="68" t="str">
        <f t="shared" si="0"/>
        <v/>
      </c>
      <c r="L60" s="38"/>
      <c r="M60" s="83"/>
      <c r="N60" s="67"/>
      <c r="O60" s="66" t="str">
        <f t="shared" si="2"/>
        <v/>
      </c>
      <c r="P60" s="66" t="str">
        <f t="shared" si="3"/>
        <v/>
      </c>
      <c r="Q60" s="32"/>
      <c r="R60" s="32"/>
      <c r="S60" s="32"/>
      <c r="T60" s="39"/>
      <c r="U60" s="39"/>
      <c r="V60" s="40"/>
      <c r="W60" s="32"/>
      <c r="X60" s="32"/>
      <c r="Y60" s="32"/>
      <c r="Z60" s="32"/>
      <c r="AA60" s="32"/>
      <c r="AB60" s="32"/>
      <c r="AC60" s="24"/>
      <c r="AD60" s="25"/>
      <c r="AE60" s="24"/>
      <c r="AF60" s="26"/>
      <c r="AG60" s="4"/>
      <c r="AH60" s="4"/>
      <c r="AI60" s="4"/>
      <c r="AJ60" s="4"/>
      <c r="AK60" s="4"/>
    </row>
    <row r="61" spans="1:37" ht="15.75" x14ac:dyDescent="0.25">
      <c r="A61" s="36"/>
      <c r="B61" s="140"/>
      <c r="C61" s="141"/>
      <c r="D61" s="37"/>
      <c r="E61" s="37"/>
      <c r="F61" s="19" t="str">
        <f t="shared" si="1"/>
        <v xml:space="preserve"> </v>
      </c>
      <c r="G61" s="64"/>
      <c r="H61" s="64"/>
      <c r="I61" s="51"/>
      <c r="J61" s="32"/>
      <c r="K61" s="68" t="str">
        <f t="shared" si="0"/>
        <v/>
      </c>
      <c r="L61" s="38"/>
      <c r="M61" s="83"/>
      <c r="N61" s="67"/>
      <c r="O61" s="66" t="str">
        <f t="shared" si="2"/>
        <v/>
      </c>
      <c r="P61" s="66" t="str">
        <f t="shared" si="3"/>
        <v/>
      </c>
      <c r="Q61" s="32"/>
      <c r="R61" s="32"/>
      <c r="S61" s="32"/>
      <c r="T61" s="39"/>
      <c r="U61" s="39"/>
      <c r="V61" s="40"/>
      <c r="W61" s="32"/>
      <c r="X61" s="32"/>
      <c r="Y61" s="32"/>
      <c r="Z61" s="32"/>
      <c r="AA61" s="32"/>
      <c r="AB61" s="32"/>
      <c r="AC61" s="24"/>
      <c r="AD61" s="25"/>
      <c r="AE61" s="24"/>
      <c r="AF61" s="26"/>
      <c r="AG61" s="4"/>
      <c r="AH61" s="4"/>
      <c r="AI61" s="4"/>
      <c r="AJ61" s="4"/>
      <c r="AK61" s="4"/>
    </row>
    <row r="62" spans="1:37" ht="15.75" x14ac:dyDescent="0.25">
      <c r="A62" s="36"/>
      <c r="B62" s="140"/>
      <c r="C62" s="141"/>
      <c r="D62" s="37"/>
      <c r="E62" s="37"/>
      <c r="F62" s="19" t="str">
        <f t="shared" si="1"/>
        <v xml:space="preserve"> </v>
      </c>
      <c r="G62" s="64"/>
      <c r="H62" s="64"/>
      <c r="I62" s="51"/>
      <c r="J62" s="32"/>
      <c r="K62" s="68" t="str">
        <f t="shared" si="0"/>
        <v/>
      </c>
      <c r="L62" s="38"/>
      <c r="M62" s="83"/>
      <c r="N62" s="67"/>
      <c r="O62" s="66" t="str">
        <f t="shared" si="2"/>
        <v/>
      </c>
      <c r="P62" s="66" t="str">
        <f t="shared" si="3"/>
        <v/>
      </c>
      <c r="Q62" s="32"/>
      <c r="R62" s="32"/>
      <c r="S62" s="32"/>
      <c r="T62" s="39"/>
      <c r="U62" s="39"/>
      <c r="V62" s="40"/>
      <c r="W62" s="32"/>
      <c r="X62" s="32"/>
      <c r="Y62" s="32"/>
      <c r="Z62" s="32"/>
      <c r="AA62" s="32"/>
      <c r="AB62" s="32"/>
      <c r="AC62" s="24"/>
      <c r="AD62" s="25"/>
      <c r="AE62" s="24"/>
      <c r="AF62" s="26"/>
      <c r="AG62" s="4"/>
      <c r="AH62" s="4"/>
      <c r="AI62" s="4"/>
      <c r="AJ62" s="4"/>
      <c r="AK62" s="4"/>
    </row>
    <row r="63" spans="1:37" ht="15.75" x14ac:dyDescent="0.25">
      <c r="A63" s="36"/>
      <c r="B63" s="140"/>
      <c r="C63" s="141"/>
      <c r="D63" s="37"/>
      <c r="E63" s="37"/>
      <c r="F63" s="19" t="str">
        <f t="shared" si="1"/>
        <v xml:space="preserve"> </v>
      </c>
      <c r="G63" s="64"/>
      <c r="H63" s="64"/>
      <c r="I63" s="51"/>
      <c r="J63" s="32"/>
      <c r="K63" s="68" t="str">
        <f t="shared" si="0"/>
        <v/>
      </c>
      <c r="L63" s="38"/>
      <c r="M63" s="83"/>
      <c r="N63" s="67"/>
      <c r="O63" s="66" t="str">
        <f t="shared" si="2"/>
        <v/>
      </c>
      <c r="P63" s="66" t="str">
        <f t="shared" si="3"/>
        <v/>
      </c>
      <c r="Q63" s="32"/>
      <c r="R63" s="32"/>
      <c r="S63" s="32"/>
      <c r="T63" s="39"/>
      <c r="U63" s="39"/>
      <c r="V63" s="40"/>
      <c r="W63" s="32"/>
      <c r="X63" s="32"/>
      <c r="Y63" s="32"/>
      <c r="Z63" s="32"/>
      <c r="AA63" s="32"/>
      <c r="AB63" s="32"/>
      <c r="AC63" s="24"/>
      <c r="AD63" s="25"/>
      <c r="AE63" s="24"/>
      <c r="AF63" s="26"/>
      <c r="AG63" s="4"/>
      <c r="AH63" s="4"/>
      <c r="AI63" s="4"/>
      <c r="AJ63" s="4"/>
      <c r="AK63" s="4"/>
    </row>
    <row r="64" spans="1:37" ht="15.75" x14ac:dyDescent="0.25">
      <c r="A64" s="36"/>
      <c r="B64" s="140"/>
      <c r="C64" s="141"/>
      <c r="D64" s="37"/>
      <c r="E64" s="37"/>
      <c r="F64" s="19" t="str">
        <f t="shared" si="1"/>
        <v xml:space="preserve"> </v>
      </c>
      <c r="G64" s="64"/>
      <c r="H64" s="64"/>
      <c r="I64" s="51"/>
      <c r="J64" s="32"/>
      <c r="K64" s="68" t="str">
        <f t="shared" si="0"/>
        <v/>
      </c>
      <c r="L64" s="38"/>
      <c r="M64" s="83"/>
      <c r="N64" s="67"/>
      <c r="O64" s="66" t="str">
        <f t="shared" si="2"/>
        <v/>
      </c>
      <c r="P64" s="66" t="str">
        <f t="shared" si="3"/>
        <v/>
      </c>
      <c r="Q64" s="32"/>
      <c r="R64" s="32"/>
      <c r="S64" s="32"/>
      <c r="T64" s="39"/>
      <c r="U64" s="39"/>
      <c r="V64" s="40"/>
      <c r="W64" s="32"/>
      <c r="X64" s="32"/>
      <c r="Y64" s="32"/>
      <c r="Z64" s="32"/>
      <c r="AA64" s="32"/>
      <c r="AB64" s="32"/>
      <c r="AC64" s="24"/>
      <c r="AD64" s="25"/>
      <c r="AE64" s="24"/>
      <c r="AF64" s="26"/>
      <c r="AG64" s="4"/>
      <c r="AH64" s="4"/>
      <c r="AI64" s="4"/>
      <c r="AJ64" s="4"/>
      <c r="AK64" s="4"/>
    </row>
    <row r="65" spans="1:37" ht="15.75" x14ac:dyDescent="0.25">
      <c r="A65" s="36"/>
      <c r="B65" s="140"/>
      <c r="C65" s="141"/>
      <c r="D65" s="37"/>
      <c r="E65" s="37"/>
      <c r="F65" s="19" t="str">
        <f t="shared" si="1"/>
        <v xml:space="preserve"> </v>
      </c>
      <c r="G65" s="64"/>
      <c r="H65" s="64"/>
      <c r="I65" s="51"/>
      <c r="J65" s="32"/>
      <c r="K65" s="68" t="str">
        <f t="shared" si="0"/>
        <v/>
      </c>
      <c r="L65" s="38"/>
      <c r="M65" s="83"/>
      <c r="N65" s="67"/>
      <c r="O65" s="66" t="str">
        <f t="shared" si="2"/>
        <v/>
      </c>
      <c r="P65" s="66" t="str">
        <f t="shared" si="3"/>
        <v/>
      </c>
      <c r="Q65" s="32"/>
      <c r="R65" s="32"/>
      <c r="S65" s="32"/>
      <c r="T65" s="39"/>
      <c r="U65" s="39"/>
      <c r="V65" s="40"/>
      <c r="W65" s="32"/>
      <c r="X65" s="32"/>
      <c r="Y65" s="32"/>
      <c r="Z65" s="32"/>
      <c r="AA65" s="32"/>
      <c r="AB65" s="32"/>
      <c r="AC65" s="24"/>
      <c r="AD65" s="25"/>
      <c r="AE65" s="24"/>
      <c r="AF65" s="26"/>
      <c r="AG65" s="4"/>
      <c r="AH65" s="4"/>
      <c r="AI65" s="4"/>
      <c r="AJ65" s="4"/>
      <c r="AK65" s="4"/>
    </row>
    <row r="66" spans="1:37" ht="15.75" x14ac:dyDescent="0.25">
      <c r="A66" s="36"/>
      <c r="B66" s="140"/>
      <c r="C66" s="141"/>
      <c r="D66" s="37"/>
      <c r="E66" s="37"/>
      <c r="F66" s="19" t="str">
        <f t="shared" si="1"/>
        <v xml:space="preserve"> </v>
      </c>
      <c r="G66" s="64"/>
      <c r="H66" s="64"/>
      <c r="I66" s="51"/>
      <c r="J66" s="32"/>
      <c r="K66" s="68" t="str">
        <f t="shared" si="0"/>
        <v/>
      </c>
      <c r="L66" s="38"/>
      <c r="M66" s="83"/>
      <c r="N66" s="67"/>
      <c r="O66" s="66" t="str">
        <f t="shared" si="2"/>
        <v/>
      </c>
      <c r="P66" s="66" t="str">
        <f t="shared" si="3"/>
        <v/>
      </c>
      <c r="Q66" s="32"/>
      <c r="R66" s="32"/>
      <c r="S66" s="32"/>
      <c r="T66" s="39"/>
      <c r="U66" s="39"/>
      <c r="V66" s="40"/>
      <c r="W66" s="32"/>
      <c r="X66" s="32"/>
      <c r="Y66" s="32"/>
      <c r="Z66" s="32"/>
      <c r="AA66" s="32"/>
      <c r="AB66" s="32"/>
      <c r="AC66" s="24"/>
      <c r="AD66" s="25"/>
      <c r="AE66" s="24"/>
      <c r="AF66" s="26"/>
      <c r="AG66" s="4"/>
      <c r="AH66" s="4"/>
      <c r="AI66" s="4"/>
      <c r="AJ66" s="4"/>
      <c r="AK66" s="4"/>
    </row>
    <row r="67" spans="1:37" ht="15.75" x14ac:dyDescent="0.25">
      <c r="A67" s="36"/>
      <c r="B67" s="140"/>
      <c r="C67" s="141"/>
      <c r="D67" s="37"/>
      <c r="E67" s="37"/>
      <c r="F67" s="19" t="str">
        <f t="shared" si="1"/>
        <v xml:space="preserve"> </v>
      </c>
      <c r="G67" s="64"/>
      <c r="H67" s="64"/>
      <c r="I67" s="51"/>
      <c r="J67" s="32"/>
      <c r="K67" s="68" t="str">
        <f t="shared" si="0"/>
        <v/>
      </c>
      <c r="L67" s="38"/>
      <c r="M67" s="83"/>
      <c r="N67" s="67"/>
      <c r="O67" s="66" t="str">
        <f t="shared" si="2"/>
        <v/>
      </c>
      <c r="P67" s="66" t="str">
        <f t="shared" si="3"/>
        <v/>
      </c>
      <c r="Q67" s="32"/>
      <c r="R67" s="32"/>
      <c r="S67" s="32"/>
      <c r="T67" s="39"/>
      <c r="U67" s="39"/>
      <c r="V67" s="40"/>
      <c r="W67" s="32"/>
      <c r="X67" s="32"/>
      <c r="Y67" s="32"/>
      <c r="Z67" s="32"/>
      <c r="AA67" s="32"/>
      <c r="AB67" s="32"/>
      <c r="AC67" s="24"/>
      <c r="AD67" s="25"/>
      <c r="AE67" s="24"/>
      <c r="AF67" s="26"/>
      <c r="AG67" s="4"/>
      <c r="AH67" s="4"/>
      <c r="AI67" s="4"/>
      <c r="AJ67" s="4"/>
      <c r="AK67" s="4"/>
    </row>
    <row r="68" spans="1:37" ht="15.75" x14ac:dyDescent="0.25">
      <c r="A68" s="36"/>
      <c r="B68" s="140"/>
      <c r="C68" s="141"/>
      <c r="D68" s="37"/>
      <c r="E68" s="37"/>
      <c r="F68" s="19" t="str">
        <f t="shared" si="1"/>
        <v xml:space="preserve"> </v>
      </c>
      <c r="G68" s="64"/>
      <c r="H68" s="64"/>
      <c r="I68" s="51"/>
      <c r="J68" s="32"/>
      <c r="K68" s="68" t="str">
        <f t="shared" si="0"/>
        <v/>
      </c>
      <c r="L68" s="38"/>
      <c r="M68" s="83"/>
      <c r="N68" s="67"/>
      <c r="O68" s="66" t="str">
        <f t="shared" si="2"/>
        <v/>
      </c>
      <c r="P68" s="66" t="str">
        <f t="shared" si="3"/>
        <v/>
      </c>
      <c r="Q68" s="32"/>
      <c r="R68" s="32"/>
      <c r="S68" s="32"/>
      <c r="T68" s="39"/>
      <c r="U68" s="39"/>
      <c r="V68" s="40"/>
      <c r="W68" s="32"/>
      <c r="X68" s="32"/>
      <c r="Y68" s="32"/>
      <c r="Z68" s="32"/>
      <c r="AA68" s="32"/>
      <c r="AB68" s="32"/>
      <c r="AC68" s="24"/>
      <c r="AD68" s="25"/>
      <c r="AE68" s="24"/>
      <c r="AF68" s="26"/>
      <c r="AG68" s="4"/>
      <c r="AH68" s="4"/>
      <c r="AI68" s="4"/>
      <c r="AJ68" s="4"/>
      <c r="AK68" s="4"/>
    </row>
    <row r="69" spans="1:37" ht="15.75" x14ac:dyDescent="0.25">
      <c r="A69" s="36"/>
      <c r="B69" s="140"/>
      <c r="C69" s="141"/>
      <c r="D69" s="37"/>
      <c r="E69" s="37"/>
      <c r="F69" s="19" t="str">
        <f t="shared" si="1"/>
        <v xml:space="preserve"> </v>
      </c>
      <c r="G69" s="64"/>
      <c r="H69" s="64"/>
      <c r="I69" s="51"/>
      <c r="J69" s="32"/>
      <c r="K69" s="68" t="str">
        <f t="shared" si="0"/>
        <v/>
      </c>
      <c r="L69" s="38"/>
      <c r="M69" s="83"/>
      <c r="N69" s="67"/>
      <c r="O69" s="66" t="str">
        <f t="shared" si="2"/>
        <v/>
      </c>
      <c r="P69" s="66" t="str">
        <f t="shared" si="3"/>
        <v/>
      </c>
      <c r="Q69" s="32"/>
      <c r="R69" s="32"/>
      <c r="S69" s="32"/>
      <c r="T69" s="39"/>
      <c r="U69" s="39"/>
      <c r="V69" s="40"/>
      <c r="W69" s="32"/>
      <c r="X69" s="32"/>
      <c r="Y69" s="32"/>
      <c r="Z69" s="32"/>
      <c r="AA69" s="32"/>
      <c r="AB69" s="32"/>
      <c r="AC69" s="24"/>
      <c r="AD69" s="25"/>
      <c r="AE69" s="24"/>
      <c r="AF69" s="26"/>
      <c r="AG69" s="4"/>
      <c r="AH69" s="4"/>
      <c r="AI69" s="4"/>
      <c r="AJ69" s="4"/>
      <c r="AK69" s="4"/>
    </row>
    <row r="70" spans="1:37" ht="15.75" x14ac:dyDescent="0.25">
      <c r="A70" s="36"/>
      <c r="B70" s="140"/>
      <c r="C70" s="141"/>
      <c r="D70" s="37"/>
      <c r="E70" s="37"/>
      <c r="F70" s="19" t="str">
        <f t="shared" si="1"/>
        <v xml:space="preserve"> </v>
      </c>
      <c r="G70" s="64"/>
      <c r="H70" s="64"/>
      <c r="I70" s="51"/>
      <c r="J70" s="32"/>
      <c r="K70" s="68" t="str">
        <f t="shared" si="0"/>
        <v/>
      </c>
      <c r="L70" s="38"/>
      <c r="M70" s="83"/>
      <c r="N70" s="67"/>
      <c r="O70" s="66" t="str">
        <f t="shared" si="2"/>
        <v/>
      </c>
      <c r="P70" s="66" t="str">
        <f t="shared" si="3"/>
        <v/>
      </c>
      <c r="Q70" s="32"/>
      <c r="R70" s="32"/>
      <c r="S70" s="32"/>
      <c r="T70" s="39"/>
      <c r="U70" s="39"/>
      <c r="V70" s="40"/>
      <c r="W70" s="32"/>
      <c r="X70" s="32"/>
      <c r="Y70" s="32"/>
      <c r="Z70" s="32"/>
      <c r="AA70" s="32"/>
      <c r="AB70" s="32"/>
      <c r="AC70" s="24"/>
      <c r="AD70" s="25"/>
      <c r="AE70" s="24"/>
      <c r="AF70" s="26"/>
      <c r="AG70" s="4"/>
      <c r="AH70" s="4"/>
      <c r="AI70" s="4"/>
      <c r="AJ70" s="4"/>
      <c r="AK70" s="4"/>
    </row>
    <row r="71" spans="1:37" ht="15.75" x14ac:dyDescent="0.25">
      <c r="A71" s="36"/>
      <c r="B71" s="140"/>
      <c r="C71" s="141"/>
      <c r="D71" s="37"/>
      <c r="E71" s="37"/>
      <c r="F71" s="19" t="str">
        <f t="shared" si="1"/>
        <v xml:space="preserve"> </v>
      </c>
      <c r="G71" s="64"/>
      <c r="H71" s="64"/>
      <c r="I71" s="51"/>
      <c r="J71" s="32"/>
      <c r="K71" s="68" t="str">
        <f t="shared" ref="K71:K114" si="4">IF(I71&lt;&gt;"",IF(J71&lt;&gt;"",I71*J71,""),"")</f>
        <v/>
      </c>
      <c r="L71" s="38"/>
      <c r="M71" s="83"/>
      <c r="N71" s="67"/>
      <c r="O71" s="66" t="str">
        <f t="shared" si="2"/>
        <v/>
      </c>
      <c r="P71" s="66" t="str">
        <f t="shared" ref="P71:P114" si="5">IF(O71&lt;&gt;"",O71-K71,"")</f>
        <v/>
      </c>
      <c r="Q71" s="32"/>
      <c r="R71" s="32"/>
      <c r="S71" s="32"/>
      <c r="T71" s="39"/>
      <c r="U71" s="39"/>
      <c r="V71" s="40"/>
      <c r="W71" s="32"/>
      <c r="X71" s="32"/>
      <c r="Y71" s="32"/>
      <c r="Z71" s="32"/>
      <c r="AA71" s="32"/>
      <c r="AB71" s="32"/>
      <c r="AC71" s="24"/>
      <c r="AD71" s="25"/>
      <c r="AE71" s="24"/>
      <c r="AF71" s="26"/>
      <c r="AG71" s="4"/>
      <c r="AH71" s="4"/>
      <c r="AI71" s="4"/>
      <c r="AJ71" s="4"/>
      <c r="AK71" s="4"/>
    </row>
    <row r="72" spans="1:37" ht="15.75" x14ac:dyDescent="0.25">
      <c r="A72" s="36"/>
      <c r="B72" s="140"/>
      <c r="C72" s="141"/>
      <c r="D72" s="37"/>
      <c r="E72" s="37"/>
      <c r="F72" s="19" t="str">
        <f t="shared" ref="F72:F114" si="6">IF(D72&lt;&gt;"",D72-E71," ")</f>
        <v xml:space="preserve"> </v>
      </c>
      <c r="G72" s="64"/>
      <c r="H72" s="64"/>
      <c r="I72" s="51"/>
      <c r="J72" s="32"/>
      <c r="K72" s="68" t="str">
        <f t="shared" si="4"/>
        <v/>
      </c>
      <c r="L72" s="38"/>
      <c r="M72" s="83"/>
      <c r="N72" s="67"/>
      <c r="O72" s="66" t="str">
        <f t="shared" ref="O72:O114" si="7">IF(N72&lt;&gt;"",N72-N71,"")</f>
        <v/>
      </c>
      <c r="P72" s="66" t="str">
        <f t="shared" si="5"/>
        <v/>
      </c>
      <c r="Q72" s="32"/>
      <c r="R72" s="32"/>
      <c r="S72" s="32"/>
      <c r="T72" s="39"/>
      <c r="U72" s="39"/>
      <c r="V72" s="40"/>
      <c r="W72" s="32"/>
      <c r="X72" s="32"/>
      <c r="Y72" s="32"/>
      <c r="Z72" s="32"/>
      <c r="AA72" s="32"/>
      <c r="AB72" s="32"/>
      <c r="AC72" s="24"/>
      <c r="AD72" s="25"/>
      <c r="AE72" s="24"/>
      <c r="AF72" s="26"/>
      <c r="AG72" s="4"/>
      <c r="AH72" s="4"/>
      <c r="AI72" s="4"/>
      <c r="AJ72" s="4"/>
      <c r="AK72" s="4"/>
    </row>
    <row r="73" spans="1:37" ht="15.75" x14ac:dyDescent="0.25">
      <c r="A73" s="36"/>
      <c r="B73" s="140"/>
      <c r="C73" s="141"/>
      <c r="D73" s="37"/>
      <c r="E73" s="37"/>
      <c r="F73" s="19" t="str">
        <f t="shared" si="6"/>
        <v xml:space="preserve"> </v>
      </c>
      <c r="G73" s="64"/>
      <c r="H73" s="64"/>
      <c r="I73" s="51"/>
      <c r="J73" s="32"/>
      <c r="K73" s="68" t="str">
        <f t="shared" si="4"/>
        <v/>
      </c>
      <c r="L73" s="38"/>
      <c r="M73" s="83"/>
      <c r="N73" s="67"/>
      <c r="O73" s="66" t="str">
        <f t="shared" si="7"/>
        <v/>
      </c>
      <c r="P73" s="66" t="str">
        <f t="shared" si="5"/>
        <v/>
      </c>
      <c r="Q73" s="32"/>
      <c r="R73" s="32"/>
      <c r="S73" s="32"/>
      <c r="T73" s="39"/>
      <c r="U73" s="39"/>
      <c r="V73" s="40"/>
      <c r="W73" s="32"/>
      <c r="X73" s="32"/>
      <c r="Y73" s="32"/>
      <c r="Z73" s="32"/>
      <c r="AA73" s="32"/>
      <c r="AB73" s="32"/>
      <c r="AC73" s="24"/>
      <c r="AD73" s="25"/>
      <c r="AE73" s="24"/>
      <c r="AF73" s="26"/>
      <c r="AG73" s="4"/>
      <c r="AH73" s="4"/>
      <c r="AI73" s="4"/>
      <c r="AJ73" s="4"/>
      <c r="AK73" s="4"/>
    </row>
    <row r="74" spans="1:37" ht="15.75" x14ac:dyDescent="0.25">
      <c r="A74" s="36"/>
      <c r="B74" s="140"/>
      <c r="C74" s="141"/>
      <c r="D74" s="37"/>
      <c r="E74" s="37"/>
      <c r="F74" s="19" t="str">
        <f t="shared" si="6"/>
        <v xml:space="preserve"> </v>
      </c>
      <c r="G74" s="64"/>
      <c r="H74" s="64"/>
      <c r="I74" s="51"/>
      <c r="J74" s="32"/>
      <c r="K74" s="68" t="str">
        <f t="shared" si="4"/>
        <v/>
      </c>
      <c r="L74" s="38"/>
      <c r="M74" s="83"/>
      <c r="N74" s="67"/>
      <c r="O74" s="66" t="str">
        <f t="shared" si="7"/>
        <v/>
      </c>
      <c r="P74" s="66" t="str">
        <f t="shared" si="5"/>
        <v/>
      </c>
      <c r="Q74" s="32"/>
      <c r="R74" s="32"/>
      <c r="S74" s="32"/>
      <c r="T74" s="39"/>
      <c r="U74" s="39"/>
      <c r="V74" s="40"/>
      <c r="W74" s="32"/>
      <c r="X74" s="32"/>
      <c r="Y74" s="32"/>
      <c r="Z74" s="32"/>
      <c r="AA74" s="32"/>
      <c r="AB74" s="32"/>
      <c r="AC74" s="24"/>
      <c r="AD74" s="25"/>
      <c r="AE74" s="24"/>
      <c r="AF74" s="26"/>
      <c r="AG74" s="4"/>
      <c r="AH74" s="4"/>
      <c r="AI74" s="4"/>
      <c r="AJ74" s="4"/>
      <c r="AK74" s="4"/>
    </row>
    <row r="75" spans="1:37" ht="15.75" x14ac:dyDescent="0.25">
      <c r="A75" s="36"/>
      <c r="B75" s="140"/>
      <c r="C75" s="141"/>
      <c r="D75" s="37"/>
      <c r="E75" s="37"/>
      <c r="F75" s="19" t="str">
        <f t="shared" si="6"/>
        <v xml:space="preserve"> </v>
      </c>
      <c r="G75" s="64"/>
      <c r="H75" s="64"/>
      <c r="I75" s="51"/>
      <c r="J75" s="32"/>
      <c r="K75" s="68" t="str">
        <f t="shared" si="4"/>
        <v/>
      </c>
      <c r="L75" s="38"/>
      <c r="M75" s="83"/>
      <c r="N75" s="67"/>
      <c r="O75" s="66" t="str">
        <f t="shared" si="7"/>
        <v/>
      </c>
      <c r="P75" s="66" t="str">
        <f t="shared" si="5"/>
        <v/>
      </c>
      <c r="Q75" s="32"/>
      <c r="R75" s="32"/>
      <c r="S75" s="32"/>
      <c r="T75" s="39"/>
      <c r="U75" s="39"/>
      <c r="V75" s="40"/>
      <c r="W75" s="32"/>
      <c r="X75" s="32"/>
      <c r="Y75" s="32"/>
      <c r="Z75" s="32"/>
      <c r="AA75" s="32"/>
      <c r="AB75" s="32"/>
      <c r="AC75" s="24"/>
      <c r="AD75" s="25"/>
      <c r="AE75" s="24"/>
      <c r="AF75" s="26"/>
      <c r="AG75" s="4"/>
      <c r="AH75" s="4"/>
      <c r="AI75" s="4"/>
      <c r="AJ75" s="4"/>
      <c r="AK75" s="4"/>
    </row>
    <row r="76" spans="1:37" ht="15.75" x14ac:dyDescent="0.25">
      <c r="A76" s="36"/>
      <c r="B76" s="140"/>
      <c r="C76" s="141"/>
      <c r="D76" s="37"/>
      <c r="E76" s="37"/>
      <c r="F76" s="19" t="str">
        <f t="shared" si="6"/>
        <v xml:space="preserve"> </v>
      </c>
      <c r="G76" s="64"/>
      <c r="H76" s="64"/>
      <c r="I76" s="51"/>
      <c r="J76" s="32"/>
      <c r="K76" s="68" t="str">
        <f t="shared" si="4"/>
        <v/>
      </c>
      <c r="L76" s="38"/>
      <c r="M76" s="83"/>
      <c r="N76" s="67"/>
      <c r="O76" s="66" t="str">
        <f t="shared" si="7"/>
        <v/>
      </c>
      <c r="P76" s="66" t="str">
        <f t="shared" si="5"/>
        <v/>
      </c>
      <c r="Q76" s="32"/>
      <c r="R76" s="32"/>
      <c r="S76" s="32"/>
      <c r="T76" s="39"/>
      <c r="U76" s="39"/>
      <c r="V76" s="40"/>
      <c r="W76" s="32"/>
      <c r="X76" s="32"/>
      <c r="Y76" s="32"/>
      <c r="Z76" s="32"/>
      <c r="AA76" s="32"/>
      <c r="AB76" s="32"/>
      <c r="AC76" s="24"/>
      <c r="AD76" s="25"/>
      <c r="AE76" s="24"/>
      <c r="AF76" s="26"/>
      <c r="AG76" s="4"/>
      <c r="AH76" s="4"/>
      <c r="AI76" s="4"/>
      <c r="AJ76" s="4"/>
      <c r="AK76" s="4"/>
    </row>
    <row r="77" spans="1:37" ht="15.75" x14ac:dyDescent="0.25">
      <c r="A77" s="36"/>
      <c r="B77" s="140"/>
      <c r="C77" s="141"/>
      <c r="D77" s="37"/>
      <c r="E77" s="37"/>
      <c r="F77" s="19" t="str">
        <f t="shared" si="6"/>
        <v xml:space="preserve"> </v>
      </c>
      <c r="G77" s="64"/>
      <c r="H77" s="64"/>
      <c r="I77" s="51"/>
      <c r="J77" s="32"/>
      <c r="K77" s="68" t="str">
        <f t="shared" si="4"/>
        <v/>
      </c>
      <c r="L77" s="38"/>
      <c r="M77" s="83"/>
      <c r="N77" s="67"/>
      <c r="O77" s="66" t="str">
        <f t="shared" si="7"/>
        <v/>
      </c>
      <c r="P77" s="66" t="str">
        <f t="shared" si="5"/>
        <v/>
      </c>
      <c r="Q77" s="32"/>
      <c r="R77" s="32"/>
      <c r="S77" s="32"/>
      <c r="T77" s="39"/>
      <c r="U77" s="39"/>
      <c r="V77" s="40"/>
      <c r="W77" s="32"/>
      <c r="X77" s="32"/>
      <c r="Y77" s="32"/>
      <c r="Z77" s="32"/>
      <c r="AA77" s="32"/>
      <c r="AB77" s="32"/>
      <c r="AC77" s="24"/>
      <c r="AD77" s="25"/>
      <c r="AE77" s="24"/>
      <c r="AF77" s="26"/>
      <c r="AG77" s="4"/>
      <c r="AH77" s="4"/>
      <c r="AI77" s="4"/>
      <c r="AJ77" s="4"/>
      <c r="AK77" s="4"/>
    </row>
    <row r="78" spans="1:37" ht="15.75" x14ac:dyDescent="0.25">
      <c r="A78" s="36"/>
      <c r="B78" s="140"/>
      <c r="C78" s="141"/>
      <c r="D78" s="37"/>
      <c r="E78" s="37"/>
      <c r="F78" s="19" t="str">
        <f t="shared" si="6"/>
        <v xml:space="preserve"> </v>
      </c>
      <c r="G78" s="64"/>
      <c r="H78" s="64"/>
      <c r="I78" s="51"/>
      <c r="J78" s="32"/>
      <c r="K78" s="68" t="str">
        <f t="shared" si="4"/>
        <v/>
      </c>
      <c r="L78" s="38"/>
      <c r="M78" s="83"/>
      <c r="N78" s="67"/>
      <c r="O78" s="66" t="str">
        <f t="shared" si="7"/>
        <v/>
      </c>
      <c r="P78" s="66" t="str">
        <f t="shared" si="5"/>
        <v/>
      </c>
      <c r="Q78" s="32"/>
      <c r="R78" s="32"/>
      <c r="S78" s="32"/>
      <c r="T78" s="39"/>
      <c r="U78" s="39"/>
      <c r="V78" s="40"/>
      <c r="W78" s="32"/>
      <c r="X78" s="32"/>
      <c r="Y78" s="32"/>
      <c r="Z78" s="32"/>
      <c r="AA78" s="32"/>
      <c r="AB78" s="32"/>
      <c r="AC78" s="24"/>
      <c r="AD78" s="25"/>
      <c r="AE78" s="24"/>
      <c r="AF78" s="26"/>
      <c r="AG78" s="4"/>
      <c r="AH78" s="4"/>
      <c r="AI78" s="4"/>
      <c r="AJ78" s="4"/>
      <c r="AK78" s="4"/>
    </row>
    <row r="79" spans="1:37" ht="15.75" x14ac:dyDescent="0.25">
      <c r="A79" s="36"/>
      <c r="B79" s="140"/>
      <c r="C79" s="141"/>
      <c r="D79" s="37"/>
      <c r="E79" s="37"/>
      <c r="F79" s="19" t="str">
        <f t="shared" si="6"/>
        <v xml:space="preserve"> </v>
      </c>
      <c r="G79" s="64"/>
      <c r="H79" s="64"/>
      <c r="I79" s="51"/>
      <c r="J79" s="32"/>
      <c r="K79" s="68" t="str">
        <f t="shared" si="4"/>
        <v/>
      </c>
      <c r="L79" s="38"/>
      <c r="M79" s="83"/>
      <c r="N79" s="67"/>
      <c r="O79" s="66" t="str">
        <f t="shared" si="7"/>
        <v/>
      </c>
      <c r="P79" s="66" t="str">
        <f t="shared" si="5"/>
        <v/>
      </c>
      <c r="Q79" s="32"/>
      <c r="R79" s="32"/>
      <c r="S79" s="32"/>
      <c r="T79" s="39"/>
      <c r="U79" s="39"/>
      <c r="V79" s="40"/>
      <c r="W79" s="32"/>
      <c r="X79" s="32"/>
      <c r="Y79" s="32"/>
      <c r="Z79" s="32"/>
      <c r="AA79" s="32"/>
      <c r="AB79" s="32"/>
      <c r="AC79" s="24"/>
      <c r="AD79" s="25"/>
      <c r="AE79" s="24"/>
      <c r="AF79" s="26"/>
      <c r="AG79" s="4"/>
      <c r="AH79" s="4"/>
      <c r="AI79" s="4"/>
      <c r="AJ79" s="4"/>
      <c r="AK79" s="4"/>
    </row>
    <row r="80" spans="1:37" ht="15.75" x14ac:dyDescent="0.25">
      <c r="A80" s="36"/>
      <c r="B80" s="140"/>
      <c r="C80" s="141"/>
      <c r="D80" s="37"/>
      <c r="E80" s="37"/>
      <c r="F80" s="19" t="str">
        <f t="shared" si="6"/>
        <v xml:space="preserve"> </v>
      </c>
      <c r="G80" s="64"/>
      <c r="H80" s="64"/>
      <c r="I80" s="51"/>
      <c r="J80" s="32"/>
      <c r="K80" s="68" t="str">
        <f t="shared" si="4"/>
        <v/>
      </c>
      <c r="L80" s="38"/>
      <c r="M80" s="83"/>
      <c r="N80" s="67"/>
      <c r="O80" s="66" t="str">
        <f t="shared" si="7"/>
        <v/>
      </c>
      <c r="P80" s="66" t="str">
        <f t="shared" si="5"/>
        <v/>
      </c>
      <c r="Q80" s="32"/>
      <c r="R80" s="32"/>
      <c r="S80" s="32"/>
      <c r="T80" s="39"/>
      <c r="U80" s="39"/>
      <c r="V80" s="40"/>
      <c r="W80" s="32"/>
      <c r="X80" s="32"/>
      <c r="Y80" s="32"/>
      <c r="Z80" s="32"/>
      <c r="AA80" s="32"/>
      <c r="AB80" s="32"/>
      <c r="AC80" s="24"/>
      <c r="AD80" s="25"/>
      <c r="AE80" s="24"/>
      <c r="AF80" s="26"/>
      <c r="AG80" s="4"/>
      <c r="AH80" s="4"/>
      <c r="AI80" s="4"/>
      <c r="AJ80" s="4"/>
      <c r="AK80" s="4"/>
    </row>
    <row r="81" spans="1:37" ht="15.75" x14ac:dyDescent="0.25">
      <c r="A81" s="36"/>
      <c r="B81" s="140"/>
      <c r="C81" s="141"/>
      <c r="D81" s="37"/>
      <c r="E81" s="37"/>
      <c r="F81" s="19" t="str">
        <f t="shared" si="6"/>
        <v xml:space="preserve"> </v>
      </c>
      <c r="G81" s="64"/>
      <c r="H81" s="64"/>
      <c r="I81" s="51"/>
      <c r="J81" s="32"/>
      <c r="K81" s="68" t="str">
        <f t="shared" si="4"/>
        <v/>
      </c>
      <c r="L81" s="38"/>
      <c r="M81" s="83"/>
      <c r="N81" s="67"/>
      <c r="O81" s="66" t="str">
        <f t="shared" si="7"/>
        <v/>
      </c>
      <c r="P81" s="66" t="str">
        <f t="shared" si="5"/>
        <v/>
      </c>
      <c r="Q81" s="32"/>
      <c r="R81" s="32"/>
      <c r="S81" s="32"/>
      <c r="T81" s="39"/>
      <c r="U81" s="39"/>
      <c r="V81" s="40"/>
      <c r="W81" s="32"/>
      <c r="X81" s="32"/>
      <c r="Y81" s="32"/>
      <c r="Z81" s="32"/>
      <c r="AA81" s="32"/>
      <c r="AB81" s="32"/>
      <c r="AC81" s="24"/>
      <c r="AD81" s="25"/>
      <c r="AE81" s="24"/>
      <c r="AF81" s="26"/>
      <c r="AG81" s="4"/>
      <c r="AH81" s="4"/>
      <c r="AI81" s="4"/>
      <c r="AJ81" s="4"/>
      <c r="AK81" s="4"/>
    </row>
    <row r="82" spans="1:37" ht="15.75" x14ac:dyDescent="0.25">
      <c r="A82" s="36"/>
      <c r="B82" s="140"/>
      <c r="C82" s="141"/>
      <c r="D82" s="37"/>
      <c r="E82" s="37"/>
      <c r="F82" s="19" t="str">
        <f t="shared" si="6"/>
        <v xml:space="preserve"> </v>
      </c>
      <c r="G82" s="64"/>
      <c r="H82" s="64"/>
      <c r="I82" s="51"/>
      <c r="J82" s="32"/>
      <c r="K82" s="68" t="str">
        <f t="shared" si="4"/>
        <v/>
      </c>
      <c r="L82" s="38"/>
      <c r="M82" s="83"/>
      <c r="N82" s="67"/>
      <c r="O82" s="66" t="str">
        <f t="shared" si="7"/>
        <v/>
      </c>
      <c r="P82" s="66" t="str">
        <f t="shared" si="5"/>
        <v/>
      </c>
      <c r="Q82" s="32"/>
      <c r="R82" s="32"/>
      <c r="S82" s="32"/>
      <c r="T82" s="39"/>
      <c r="U82" s="39"/>
      <c r="V82" s="40"/>
      <c r="W82" s="32"/>
      <c r="X82" s="32"/>
      <c r="Y82" s="32"/>
      <c r="Z82" s="32"/>
      <c r="AA82" s="32"/>
      <c r="AB82" s="32"/>
      <c r="AC82" s="24"/>
      <c r="AD82" s="25"/>
      <c r="AE82" s="24"/>
      <c r="AF82" s="26"/>
      <c r="AG82" s="4"/>
      <c r="AH82" s="4"/>
      <c r="AI82" s="4"/>
      <c r="AJ82" s="4"/>
      <c r="AK82" s="4"/>
    </row>
    <row r="83" spans="1:37" ht="15.75" x14ac:dyDescent="0.25">
      <c r="A83" s="36"/>
      <c r="B83" s="140"/>
      <c r="C83" s="141"/>
      <c r="D83" s="37"/>
      <c r="E83" s="37"/>
      <c r="F83" s="19" t="str">
        <f t="shared" si="6"/>
        <v xml:space="preserve"> </v>
      </c>
      <c r="G83" s="64"/>
      <c r="H83" s="64"/>
      <c r="I83" s="51"/>
      <c r="J83" s="32"/>
      <c r="K83" s="68" t="str">
        <f t="shared" si="4"/>
        <v/>
      </c>
      <c r="L83" s="38"/>
      <c r="M83" s="83"/>
      <c r="N83" s="67"/>
      <c r="O83" s="66" t="str">
        <f t="shared" si="7"/>
        <v/>
      </c>
      <c r="P83" s="66" t="str">
        <f t="shared" si="5"/>
        <v/>
      </c>
      <c r="Q83" s="32"/>
      <c r="R83" s="32"/>
      <c r="S83" s="32"/>
      <c r="T83" s="39"/>
      <c r="U83" s="39"/>
      <c r="V83" s="40"/>
      <c r="W83" s="32"/>
      <c r="X83" s="32"/>
      <c r="Y83" s="32"/>
      <c r="Z83" s="32"/>
      <c r="AA83" s="32"/>
      <c r="AB83" s="32"/>
      <c r="AC83" s="24"/>
      <c r="AD83" s="25"/>
      <c r="AE83" s="24"/>
      <c r="AF83" s="26"/>
      <c r="AG83" s="4"/>
      <c r="AH83" s="4"/>
      <c r="AI83" s="4"/>
      <c r="AJ83" s="4"/>
      <c r="AK83" s="4"/>
    </row>
    <row r="84" spans="1:37" ht="15.75" x14ac:dyDescent="0.25">
      <c r="A84" s="36"/>
      <c r="B84" s="140"/>
      <c r="C84" s="141"/>
      <c r="D84" s="37"/>
      <c r="E84" s="37"/>
      <c r="F84" s="19" t="str">
        <f t="shared" si="6"/>
        <v xml:space="preserve"> </v>
      </c>
      <c r="G84" s="64"/>
      <c r="H84" s="64"/>
      <c r="I84" s="51"/>
      <c r="J84" s="32"/>
      <c r="K84" s="68" t="str">
        <f t="shared" si="4"/>
        <v/>
      </c>
      <c r="L84" s="38"/>
      <c r="M84" s="83"/>
      <c r="N84" s="67"/>
      <c r="O84" s="66" t="str">
        <f t="shared" si="7"/>
        <v/>
      </c>
      <c r="P84" s="66" t="str">
        <f t="shared" si="5"/>
        <v/>
      </c>
      <c r="Q84" s="32"/>
      <c r="R84" s="32"/>
      <c r="S84" s="32"/>
      <c r="T84" s="39"/>
      <c r="U84" s="39"/>
      <c r="V84" s="40"/>
      <c r="W84" s="32"/>
      <c r="X84" s="32"/>
      <c r="Y84" s="32"/>
      <c r="Z84" s="32"/>
      <c r="AA84" s="32"/>
      <c r="AB84" s="32"/>
      <c r="AC84" s="24"/>
      <c r="AD84" s="25"/>
      <c r="AE84" s="24"/>
      <c r="AF84" s="26"/>
      <c r="AG84" s="4"/>
      <c r="AH84" s="4"/>
      <c r="AI84" s="4"/>
      <c r="AJ84" s="4"/>
      <c r="AK84" s="4"/>
    </row>
    <row r="85" spans="1:37" ht="15.75" x14ac:dyDescent="0.25">
      <c r="A85" s="36"/>
      <c r="B85" s="140"/>
      <c r="C85" s="141"/>
      <c r="D85" s="37"/>
      <c r="E85" s="37"/>
      <c r="F85" s="19" t="str">
        <f t="shared" si="6"/>
        <v xml:space="preserve"> </v>
      </c>
      <c r="G85" s="64"/>
      <c r="H85" s="64"/>
      <c r="I85" s="51"/>
      <c r="J85" s="32"/>
      <c r="K85" s="68" t="str">
        <f t="shared" si="4"/>
        <v/>
      </c>
      <c r="L85" s="38"/>
      <c r="M85" s="83"/>
      <c r="N85" s="67"/>
      <c r="O85" s="66" t="str">
        <f t="shared" si="7"/>
        <v/>
      </c>
      <c r="P85" s="66" t="str">
        <f t="shared" si="5"/>
        <v/>
      </c>
      <c r="Q85" s="32"/>
      <c r="R85" s="32"/>
      <c r="S85" s="32"/>
      <c r="T85" s="39"/>
      <c r="U85" s="39"/>
      <c r="V85" s="40"/>
      <c r="W85" s="32"/>
      <c r="X85" s="32"/>
      <c r="Y85" s="32"/>
      <c r="Z85" s="32"/>
      <c r="AA85" s="32"/>
      <c r="AB85" s="32"/>
      <c r="AC85" s="24"/>
      <c r="AD85" s="25"/>
      <c r="AE85" s="24"/>
      <c r="AF85" s="26"/>
      <c r="AG85" s="4"/>
      <c r="AH85" s="4"/>
      <c r="AI85" s="4"/>
      <c r="AJ85" s="4"/>
      <c r="AK85" s="4"/>
    </row>
    <row r="86" spans="1:37" ht="15.75" x14ac:dyDescent="0.25">
      <c r="A86" s="36"/>
      <c r="B86" s="140"/>
      <c r="C86" s="141"/>
      <c r="D86" s="37"/>
      <c r="E86" s="37"/>
      <c r="F86" s="19" t="str">
        <f t="shared" si="6"/>
        <v xml:space="preserve"> </v>
      </c>
      <c r="G86" s="64"/>
      <c r="H86" s="64"/>
      <c r="I86" s="51"/>
      <c r="J86" s="32"/>
      <c r="K86" s="68" t="str">
        <f t="shared" si="4"/>
        <v/>
      </c>
      <c r="L86" s="38"/>
      <c r="M86" s="83"/>
      <c r="N86" s="67"/>
      <c r="O86" s="66" t="str">
        <f t="shared" si="7"/>
        <v/>
      </c>
      <c r="P86" s="66" t="str">
        <f t="shared" si="5"/>
        <v/>
      </c>
      <c r="Q86" s="32"/>
      <c r="R86" s="32"/>
      <c r="S86" s="32"/>
      <c r="T86" s="39"/>
      <c r="U86" s="39"/>
      <c r="V86" s="40"/>
      <c r="W86" s="32"/>
      <c r="X86" s="32"/>
      <c r="Y86" s="32"/>
      <c r="Z86" s="32"/>
      <c r="AA86" s="32"/>
      <c r="AB86" s="32"/>
      <c r="AC86" s="24"/>
      <c r="AD86" s="25"/>
      <c r="AE86" s="24"/>
      <c r="AF86" s="26"/>
      <c r="AG86" s="4"/>
      <c r="AH86" s="4"/>
      <c r="AI86" s="4"/>
      <c r="AJ86" s="4"/>
      <c r="AK86" s="4"/>
    </row>
    <row r="87" spans="1:37" ht="15.75" x14ac:dyDescent="0.25">
      <c r="A87" s="36"/>
      <c r="B87" s="140"/>
      <c r="C87" s="141"/>
      <c r="D87" s="37"/>
      <c r="E87" s="37"/>
      <c r="F87" s="19" t="str">
        <f t="shared" si="6"/>
        <v xml:space="preserve"> </v>
      </c>
      <c r="G87" s="64"/>
      <c r="H87" s="64"/>
      <c r="I87" s="51"/>
      <c r="J87" s="32"/>
      <c r="K87" s="68" t="str">
        <f t="shared" si="4"/>
        <v/>
      </c>
      <c r="L87" s="38"/>
      <c r="M87" s="83"/>
      <c r="N87" s="67"/>
      <c r="O87" s="66" t="str">
        <f t="shared" si="7"/>
        <v/>
      </c>
      <c r="P87" s="66" t="str">
        <f t="shared" si="5"/>
        <v/>
      </c>
      <c r="Q87" s="32"/>
      <c r="R87" s="32"/>
      <c r="S87" s="32"/>
      <c r="T87" s="39"/>
      <c r="U87" s="39"/>
      <c r="V87" s="40"/>
      <c r="W87" s="32"/>
      <c r="X87" s="32"/>
      <c r="Y87" s="32"/>
      <c r="Z87" s="32"/>
      <c r="AA87" s="32"/>
      <c r="AB87" s="32"/>
      <c r="AC87" s="24"/>
      <c r="AD87" s="25"/>
      <c r="AE87" s="24"/>
      <c r="AF87" s="26"/>
      <c r="AG87" s="4"/>
      <c r="AH87" s="4"/>
      <c r="AI87" s="4"/>
      <c r="AJ87" s="4"/>
      <c r="AK87" s="4"/>
    </row>
    <row r="88" spans="1:37" ht="15.75" x14ac:dyDescent="0.25">
      <c r="A88" s="36"/>
      <c r="B88" s="140"/>
      <c r="C88" s="141"/>
      <c r="D88" s="37"/>
      <c r="E88" s="37"/>
      <c r="F88" s="19" t="str">
        <f t="shared" si="6"/>
        <v xml:space="preserve"> </v>
      </c>
      <c r="G88" s="64"/>
      <c r="H88" s="64"/>
      <c r="I88" s="51"/>
      <c r="J88" s="32"/>
      <c r="K88" s="68" t="str">
        <f t="shared" si="4"/>
        <v/>
      </c>
      <c r="L88" s="38"/>
      <c r="M88" s="83"/>
      <c r="N88" s="67"/>
      <c r="O88" s="66" t="str">
        <f t="shared" si="7"/>
        <v/>
      </c>
      <c r="P88" s="66" t="str">
        <f t="shared" si="5"/>
        <v/>
      </c>
      <c r="Q88" s="32"/>
      <c r="R88" s="32"/>
      <c r="S88" s="32"/>
      <c r="T88" s="39"/>
      <c r="U88" s="39"/>
      <c r="V88" s="40"/>
      <c r="W88" s="32"/>
      <c r="X88" s="32"/>
      <c r="Y88" s="32"/>
      <c r="Z88" s="32"/>
      <c r="AA88" s="32"/>
      <c r="AB88" s="32"/>
      <c r="AC88" s="24"/>
      <c r="AD88" s="25"/>
      <c r="AE88" s="24"/>
      <c r="AF88" s="26"/>
      <c r="AG88" s="4"/>
      <c r="AH88" s="4"/>
      <c r="AI88" s="4"/>
      <c r="AJ88" s="4"/>
      <c r="AK88" s="4"/>
    </row>
    <row r="89" spans="1:37" ht="15.75" x14ac:dyDescent="0.25">
      <c r="A89" s="36"/>
      <c r="B89" s="140"/>
      <c r="C89" s="141"/>
      <c r="D89" s="37"/>
      <c r="E89" s="37"/>
      <c r="F89" s="19" t="str">
        <f t="shared" si="6"/>
        <v xml:space="preserve"> </v>
      </c>
      <c r="G89" s="64"/>
      <c r="H89" s="64"/>
      <c r="I89" s="51"/>
      <c r="J89" s="32"/>
      <c r="K89" s="68" t="str">
        <f t="shared" si="4"/>
        <v/>
      </c>
      <c r="L89" s="38"/>
      <c r="M89" s="83"/>
      <c r="N89" s="67"/>
      <c r="O89" s="66" t="str">
        <f t="shared" si="7"/>
        <v/>
      </c>
      <c r="P89" s="66" t="str">
        <f t="shared" si="5"/>
        <v/>
      </c>
      <c r="Q89" s="32"/>
      <c r="R89" s="32"/>
      <c r="S89" s="32"/>
      <c r="T89" s="39"/>
      <c r="U89" s="39"/>
      <c r="V89" s="40"/>
      <c r="W89" s="32"/>
      <c r="X89" s="32"/>
      <c r="Y89" s="32"/>
      <c r="Z89" s="32"/>
      <c r="AA89" s="32"/>
      <c r="AB89" s="32"/>
      <c r="AC89" s="24"/>
      <c r="AD89" s="25"/>
      <c r="AE89" s="24"/>
      <c r="AF89" s="26"/>
      <c r="AG89" s="4"/>
      <c r="AH89" s="4"/>
      <c r="AI89" s="4"/>
      <c r="AJ89" s="4"/>
      <c r="AK89" s="4"/>
    </row>
    <row r="90" spans="1:37" ht="15.75" x14ac:dyDescent="0.25">
      <c r="A90" s="36"/>
      <c r="B90" s="140"/>
      <c r="C90" s="141"/>
      <c r="D90" s="37"/>
      <c r="E90" s="37"/>
      <c r="F90" s="19" t="str">
        <f t="shared" si="6"/>
        <v xml:space="preserve"> </v>
      </c>
      <c r="G90" s="64"/>
      <c r="H90" s="64"/>
      <c r="I90" s="51"/>
      <c r="J90" s="32"/>
      <c r="K90" s="68" t="str">
        <f t="shared" si="4"/>
        <v/>
      </c>
      <c r="L90" s="38"/>
      <c r="M90" s="83"/>
      <c r="N90" s="67"/>
      <c r="O90" s="66" t="str">
        <f t="shared" si="7"/>
        <v/>
      </c>
      <c r="P90" s="66" t="str">
        <f t="shared" si="5"/>
        <v/>
      </c>
      <c r="Q90" s="32"/>
      <c r="R90" s="32"/>
      <c r="S90" s="32"/>
      <c r="T90" s="39"/>
      <c r="U90" s="39"/>
      <c r="V90" s="40"/>
      <c r="W90" s="32"/>
      <c r="X90" s="32"/>
      <c r="Y90" s="32"/>
      <c r="Z90" s="32"/>
      <c r="AA90" s="32"/>
      <c r="AB90" s="32"/>
      <c r="AC90" s="24"/>
      <c r="AD90" s="25"/>
      <c r="AE90" s="24"/>
      <c r="AF90" s="26"/>
      <c r="AG90" s="4"/>
      <c r="AH90" s="4"/>
      <c r="AI90" s="4"/>
      <c r="AJ90" s="4"/>
      <c r="AK90" s="4"/>
    </row>
    <row r="91" spans="1:37" ht="15.75" x14ac:dyDescent="0.25">
      <c r="A91" s="36"/>
      <c r="B91" s="140"/>
      <c r="C91" s="141"/>
      <c r="D91" s="37"/>
      <c r="E91" s="37"/>
      <c r="F91" s="19" t="str">
        <f t="shared" si="6"/>
        <v xml:space="preserve"> </v>
      </c>
      <c r="G91" s="64"/>
      <c r="H91" s="64"/>
      <c r="I91" s="51"/>
      <c r="J91" s="32"/>
      <c r="K91" s="68" t="str">
        <f t="shared" si="4"/>
        <v/>
      </c>
      <c r="L91" s="38"/>
      <c r="M91" s="83"/>
      <c r="N91" s="67"/>
      <c r="O91" s="66" t="str">
        <f t="shared" si="7"/>
        <v/>
      </c>
      <c r="P91" s="66" t="str">
        <f t="shared" si="5"/>
        <v/>
      </c>
      <c r="Q91" s="32"/>
      <c r="R91" s="32"/>
      <c r="S91" s="32"/>
      <c r="T91" s="39"/>
      <c r="U91" s="39"/>
      <c r="V91" s="40"/>
      <c r="W91" s="32"/>
      <c r="X91" s="32"/>
      <c r="Y91" s="32"/>
      <c r="Z91" s="32"/>
      <c r="AA91" s="32"/>
      <c r="AB91" s="32"/>
      <c r="AC91" s="24"/>
      <c r="AD91" s="25"/>
      <c r="AE91" s="24"/>
      <c r="AF91" s="26"/>
      <c r="AG91" s="4"/>
      <c r="AH91" s="4"/>
      <c r="AI91" s="4"/>
      <c r="AJ91" s="4"/>
      <c r="AK91" s="4"/>
    </row>
    <row r="92" spans="1:37" ht="15.75" x14ac:dyDescent="0.25">
      <c r="A92" s="36"/>
      <c r="B92" s="140"/>
      <c r="C92" s="141"/>
      <c r="D92" s="37"/>
      <c r="E92" s="37"/>
      <c r="F92" s="19" t="str">
        <f t="shared" si="6"/>
        <v xml:space="preserve"> </v>
      </c>
      <c r="G92" s="64"/>
      <c r="H92" s="64"/>
      <c r="I92" s="51"/>
      <c r="J92" s="32"/>
      <c r="K92" s="68" t="str">
        <f t="shared" si="4"/>
        <v/>
      </c>
      <c r="L92" s="38"/>
      <c r="M92" s="83"/>
      <c r="N92" s="67"/>
      <c r="O92" s="66" t="str">
        <f t="shared" si="7"/>
        <v/>
      </c>
      <c r="P92" s="66" t="str">
        <f t="shared" si="5"/>
        <v/>
      </c>
      <c r="Q92" s="32"/>
      <c r="R92" s="32"/>
      <c r="S92" s="32"/>
      <c r="T92" s="39"/>
      <c r="U92" s="39"/>
      <c r="V92" s="40"/>
      <c r="W92" s="32"/>
      <c r="X92" s="32"/>
      <c r="Y92" s="32"/>
      <c r="Z92" s="32"/>
      <c r="AA92" s="32"/>
      <c r="AB92" s="32"/>
      <c r="AC92" s="24"/>
      <c r="AD92" s="25"/>
      <c r="AE92" s="24"/>
      <c r="AF92" s="26"/>
      <c r="AG92" s="4"/>
      <c r="AH92" s="4"/>
      <c r="AI92" s="4"/>
      <c r="AJ92" s="4"/>
      <c r="AK92" s="4"/>
    </row>
    <row r="93" spans="1:37" ht="15.75" x14ac:dyDescent="0.25">
      <c r="A93" s="36"/>
      <c r="B93" s="140"/>
      <c r="C93" s="141"/>
      <c r="D93" s="37"/>
      <c r="E93" s="37"/>
      <c r="F93" s="19" t="str">
        <f t="shared" si="6"/>
        <v xml:space="preserve"> </v>
      </c>
      <c r="G93" s="64"/>
      <c r="H93" s="64"/>
      <c r="I93" s="51"/>
      <c r="J93" s="32"/>
      <c r="K93" s="68" t="str">
        <f t="shared" si="4"/>
        <v/>
      </c>
      <c r="L93" s="38"/>
      <c r="M93" s="83"/>
      <c r="N93" s="67"/>
      <c r="O93" s="66" t="str">
        <f t="shared" si="7"/>
        <v/>
      </c>
      <c r="P93" s="66" t="str">
        <f t="shared" si="5"/>
        <v/>
      </c>
      <c r="Q93" s="32"/>
      <c r="R93" s="32"/>
      <c r="S93" s="32"/>
      <c r="T93" s="39"/>
      <c r="U93" s="39"/>
      <c r="V93" s="40"/>
      <c r="W93" s="32"/>
      <c r="X93" s="32"/>
      <c r="Y93" s="32"/>
      <c r="Z93" s="32"/>
      <c r="AA93" s="32"/>
      <c r="AB93" s="32"/>
      <c r="AC93" s="24"/>
      <c r="AD93" s="25"/>
      <c r="AE93" s="24"/>
      <c r="AF93" s="26"/>
      <c r="AG93" s="4"/>
      <c r="AH93" s="4"/>
      <c r="AI93" s="4"/>
      <c r="AJ93" s="4"/>
      <c r="AK93" s="4"/>
    </row>
    <row r="94" spans="1:37" ht="15.75" x14ac:dyDescent="0.25">
      <c r="A94" s="36"/>
      <c r="B94" s="140"/>
      <c r="C94" s="141"/>
      <c r="D94" s="37"/>
      <c r="E94" s="37"/>
      <c r="F94" s="19" t="str">
        <f t="shared" si="6"/>
        <v xml:space="preserve"> </v>
      </c>
      <c r="G94" s="64"/>
      <c r="H94" s="64"/>
      <c r="I94" s="51"/>
      <c r="J94" s="32"/>
      <c r="K94" s="68" t="str">
        <f t="shared" si="4"/>
        <v/>
      </c>
      <c r="L94" s="38"/>
      <c r="M94" s="83"/>
      <c r="N94" s="67"/>
      <c r="O94" s="66" t="str">
        <f t="shared" si="7"/>
        <v/>
      </c>
      <c r="P94" s="66" t="str">
        <f t="shared" si="5"/>
        <v/>
      </c>
      <c r="Q94" s="32"/>
      <c r="R94" s="32"/>
      <c r="S94" s="32"/>
      <c r="T94" s="39"/>
      <c r="U94" s="39"/>
      <c r="V94" s="40"/>
      <c r="W94" s="32"/>
      <c r="X94" s="32"/>
      <c r="Y94" s="32"/>
      <c r="Z94" s="32"/>
      <c r="AA94" s="32"/>
      <c r="AB94" s="32"/>
      <c r="AC94" s="24"/>
      <c r="AD94" s="25"/>
      <c r="AE94" s="24"/>
      <c r="AF94" s="26"/>
      <c r="AG94" s="4"/>
      <c r="AH94" s="4"/>
      <c r="AI94" s="4"/>
      <c r="AJ94" s="4"/>
      <c r="AK94" s="4"/>
    </row>
    <row r="95" spans="1:37" ht="15.75" x14ac:dyDescent="0.25">
      <c r="A95" s="36"/>
      <c r="B95" s="140"/>
      <c r="C95" s="141"/>
      <c r="D95" s="37"/>
      <c r="E95" s="37"/>
      <c r="F95" s="19" t="str">
        <f t="shared" si="6"/>
        <v xml:space="preserve"> </v>
      </c>
      <c r="G95" s="64"/>
      <c r="H95" s="64"/>
      <c r="I95" s="51"/>
      <c r="J95" s="32"/>
      <c r="K95" s="68" t="str">
        <f t="shared" si="4"/>
        <v/>
      </c>
      <c r="L95" s="38"/>
      <c r="M95" s="83"/>
      <c r="N95" s="67"/>
      <c r="O95" s="66" t="str">
        <f t="shared" si="7"/>
        <v/>
      </c>
      <c r="P95" s="66" t="str">
        <f t="shared" si="5"/>
        <v/>
      </c>
      <c r="Q95" s="32"/>
      <c r="R95" s="32"/>
      <c r="S95" s="32"/>
      <c r="T95" s="39"/>
      <c r="U95" s="39"/>
      <c r="V95" s="40"/>
      <c r="W95" s="32"/>
      <c r="X95" s="32"/>
      <c r="Y95" s="32"/>
      <c r="Z95" s="32"/>
      <c r="AA95" s="32"/>
      <c r="AB95" s="32"/>
      <c r="AC95" s="24"/>
      <c r="AD95" s="25"/>
      <c r="AE95" s="24"/>
      <c r="AF95" s="26"/>
      <c r="AG95" s="4"/>
      <c r="AH95" s="4"/>
      <c r="AI95" s="4"/>
      <c r="AJ95" s="4"/>
      <c r="AK95" s="4"/>
    </row>
    <row r="96" spans="1:37" ht="15.75" x14ac:dyDescent="0.25">
      <c r="A96" s="36"/>
      <c r="B96" s="140"/>
      <c r="C96" s="141"/>
      <c r="D96" s="37"/>
      <c r="E96" s="37"/>
      <c r="F96" s="19" t="str">
        <f t="shared" si="6"/>
        <v xml:space="preserve"> </v>
      </c>
      <c r="G96" s="64"/>
      <c r="H96" s="64"/>
      <c r="I96" s="51"/>
      <c r="J96" s="32"/>
      <c r="K96" s="68" t="str">
        <f t="shared" si="4"/>
        <v/>
      </c>
      <c r="L96" s="38"/>
      <c r="M96" s="83"/>
      <c r="N96" s="67"/>
      <c r="O96" s="66" t="str">
        <f t="shared" si="7"/>
        <v/>
      </c>
      <c r="P96" s="66" t="str">
        <f t="shared" si="5"/>
        <v/>
      </c>
      <c r="Q96" s="32"/>
      <c r="R96" s="32"/>
      <c r="S96" s="32"/>
      <c r="T96" s="39"/>
      <c r="U96" s="39"/>
      <c r="V96" s="40"/>
      <c r="W96" s="32"/>
      <c r="X96" s="32"/>
      <c r="Y96" s="32"/>
      <c r="Z96" s="32"/>
      <c r="AA96" s="32"/>
      <c r="AB96" s="32"/>
      <c r="AC96" s="24"/>
      <c r="AD96" s="25"/>
      <c r="AE96" s="24"/>
      <c r="AF96" s="26"/>
      <c r="AG96" s="4"/>
      <c r="AH96" s="4"/>
      <c r="AI96" s="4"/>
      <c r="AJ96" s="4"/>
      <c r="AK96" s="4"/>
    </row>
    <row r="97" spans="1:37" ht="15.75" x14ac:dyDescent="0.25">
      <c r="A97" s="36"/>
      <c r="B97" s="140"/>
      <c r="C97" s="141"/>
      <c r="D97" s="37"/>
      <c r="E97" s="37"/>
      <c r="F97" s="19" t="str">
        <f t="shared" si="6"/>
        <v xml:space="preserve"> </v>
      </c>
      <c r="G97" s="64"/>
      <c r="H97" s="64"/>
      <c r="I97" s="51"/>
      <c r="J97" s="32"/>
      <c r="K97" s="68" t="str">
        <f t="shared" si="4"/>
        <v/>
      </c>
      <c r="L97" s="38"/>
      <c r="M97" s="83"/>
      <c r="N97" s="67"/>
      <c r="O97" s="66" t="str">
        <f t="shared" si="7"/>
        <v/>
      </c>
      <c r="P97" s="66" t="str">
        <f t="shared" si="5"/>
        <v/>
      </c>
      <c r="Q97" s="32"/>
      <c r="R97" s="32"/>
      <c r="S97" s="32"/>
      <c r="T97" s="39"/>
      <c r="U97" s="39"/>
      <c r="V97" s="40"/>
      <c r="W97" s="32"/>
      <c r="X97" s="32"/>
      <c r="Y97" s="32"/>
      <c r="Z97" s="32"/>
      <c r="AA97" s="32"/>
      <c r="AB97" s="32"/>
      <c r="AC97" s="24"/>
      <c r="AD97" s="25"/>
      <c r="AE97" s="24"/>
      <c r="AF97" s="26"/>
      <c r="AG97" s="4"/>
      <c r="AH97" s="4"/>
      <c r="AI97" s="4"/>
      <c r="AJ97" s="4"/>
      <c r="AK97" s="4"/>
    </row>
    <row r="98" spans="1:37" ht="15.75" x14ac:dyDescent="0.25">
      <c r="A98" s="36"/>
      <c r="B98" s="140"/>
      <c r="C98" s="141"/>
      <c r="D98" s="37"/>
      <c r="E98" s="37"/>
      <c r="F98" s="19" t="str">
        <f t="shared" si="6"/>
        <v xml:space="preserve"> </v>
      </c>
      <c r="G98" s="64"/>
      <c r="H98" s="64"/>
      <c r="I98" s="51"/>
      <c r="J98" s="32"/>
      <c r="K98" s="68" t="str">
        <f t="shared" si="4"/>
        <v/>
      </c>
      <c r="L98" s="38"/>
      <c r="M98" s="83"/>
      <c r="N98" s="67"/>
      <c r="O98" s="66" t="str">
        <f t="shared" si="7"/>
        <v/>
      </c>
      <c r="P98" s="66" t="str">
        <f t="shared" si="5"/>
        <v/>
      </c>
      <c r="Q98" s="32"/>
      <c r="R98" s="32"/>
      <c r="S98" s="32"/>
      <c r="T98" s="39"/>
      <c r="U98" s="39"/>
      <c r="V98" s="40"/>
      <c r="W98" s="32"/>
      <c r="X98" s="32"/>
      <c r="Y98" s="32"/>
      <c r="Z98" s="32"/>
      <c r="AA98" s="32"/>
      <c r="AB98" s="32"/>
      <c r="AC98" s="24"/>
      <c r="AD98" s="25"/>
      <c r="AE98" s="24"/>
      <c r="AF98" s="26"/>
      <c r="AG98" s="4"/>
      <c r="AH98" s="4"/>
      <c r="AI98" s="4"/>
      <c r="AJ98" s="4"/>
      <c r="AK98" s="4"/>
    </row>
    <row r="99" spans="1:37" ht="15.75" x14ac:dyDescent="0.25">
      <c r="A99" s="36"/>
      <c r="B99" s="140"/>
      <c r="C99" s="141"/>
      <c r="D99" s="37"/>
      <c r="E99" s="37"/>
      <c r="F99" s="19" t="str">
        <f t="shared" si="6"/>
        <v xml:space="preserve"> </v>
      </c>
      <c r="G99" s="64"/>
      <c r="H99" s="64"/>
      <c r="I99" s="51"/>
      <c r="J99" s="32"/>
      <c r="K99" s="68" t="str">
        <f t="shared" si="4"/>
        <v/>
      </c>
      <c r="L99" s="38"/>
      <c r="M99" s="83"/>
      <c r="N99" s="67"/>
      <c r="O99" s="66" t="str">
        <f t="shared" si="7"/>
        <v/>
      </c>
      <c r="P99" s="66" t="str">
        <f t="shared" si="5"/>
        <v/>
      </c>
      <c r="Q99" s="32"/>
      <c r="R99" s="32"/>
      <c r="S99" s="32"/>
      <c r="T99" s="39"/>
      <c r="U99" s="39"/>
      <c r="V99" s="40"/>
      <c r="W99" s="32"/>
      <c r="X99" s="32"/>
      <c r="Y99" s="32"/>
      <c r="Z99" s="32"/>
      <c r="AA99" s="32"/>
      <c r="AB99" s="32"/>
      <c r="AC99" s="24"/>
      <c r="AD99" s="25"/>
      <c r="AE99" s="24"/>
      <c r="AF99" s="26"/>
      <c r="AG99" s="4"/>
      <c r="AH99" s="4"/>
      <c r="AI99" s="4"/>
      <c r="AJ99" s="4"/>
      <c r="AK99" s="4"/>
    </row>
    <row r="100" spans="1:37" ht="15.75" x14ac:dyDescent="0.25">
      <c r="A100" s="36"/>
      <c r="B100" s="140"/>
      <c r="C100" s="141"/>
      <c r="D100" s="37"/>
      <c r="E100" s="37"/>
      <c r="F100" s="19" t="str">
        <f t="shared" si="6"/>
        <v xml:space="preserve"> </v>
      </c>
      <c r="G100" s="64"/>
      <c r="H100" s="64"/>
      <c r="I100" s="51"/>
      <c r="J100" s="32"/>
      <c r="K100" s="68" t="str">
        <f t="shared" si="4"/>
        <v/>
      </c>
      <c r="L100" s="38"/>
      <c r="M100" s="83"/>
      <c r="N100" s="67"/>
      <c r="O100" s="66" t="str">
        <f t="shared" si="7"/>
        <v/>
      </c>
      <c r="P100" s="66" t="str">
        <f t="shared" si="5"/>
        <v/>
      </c>
      <c r="Q100" s="32"/>
      <c r="R100" s="32"/>
      <c r="S100" s="32"/>
      <c r="T100" s="39"/>
      <c r="U100" s="39"/>
      <c r="V100" s="40"/>
      <c r="W100" s="32"/>
      <c r="X100" s="32"/>
      <c r="Y100" s="32"/>
      <c r="Z100" s="32"/>
      <c r="AA100" s="32"/>
      <c r="AB100" s="32"/>
      <c r="AC100" s="24"/>
      <c r="AD100" s="25"/>
      <c r="AE100" s="24"/>
      <c r="AF100" s="26"/>
      <c r="AG100" s="4"/>
      <c r="AH100" s="4"/>
      <c r="AI100" s="4"/>
      <c r="AJ100" s="4"/>
      <c r="AK100" s="4"/>
    </row>
    <row r="101" spans="1:37" ht="15.75" x14ac:dyDescent="0.25">
      <c r="A101" s="36"/>
      <c r="B101" s="140"/>
      <c r="C101" s="141"/>
      <c r="D101" s="37"/>
      <c r="E101" s="37"/>
      <c r="F101" s="19" t="str">
        <f t="shared" si="6"/>
        <v xml:space="preserve"> </v>
      </c>
      <c r="G101" s="64"/>
      <c r="H101" s="64"/>
      <c r="I101" s="51"/>
      <c r="J101" s="32"/>
      <c r="K101" s="68" t="str">
        <f t="shared" si="4"/>
        <v/>
      </c>
      <c r="L101" s="38"/>
      <c r="M101" s="83"/>
      <c r="N101" s="67"/>
      <c r="O101" s="66" t="str">
        <f t="shared" si="7"/>
        <v/>
      </c>
      <c r="P101" s="66" t="str">
        <f t="shared" si="5"/>
        <v/>
      </c>
      <c r="Q101" s="32"/>
      <c r="R101" s="32"/>
      <c r="S101" s="32"/>
      <c r="T101" s="39"/>
      <c r="U101" s="39"/>
      <c r="V101" s="40"/>
      <c r="W101" s="32"/>
      <c r="X101" s="32"/>
      <c r="Y101" s="32"/>
      <c r="Z101" s="32"/>
      <c r="AA101" s="32"/>
      <c r="AB101" s="32"/>
      <c r="AC101" s="24"/>
      <c r="AD101" s="25"/>
      <c r="AE101" s="24"/>
      <c r="AF101" s="26"/>
      <c r="AG101" s="4"/>
      <c r="AH101" s="4"/>
      <c r="AI101" s="4"/>
      <c r="AJ101" s="4"/>
      <c r="AK101" s="4"/>
    </row>
    <row r="102" spans="1:37" ht="15.75" x14ac:dyDescent="0.25">
      <c r="A102" s="36"/>
      <c r="B102" s="140"/>
      <c r="C102" s="141"/>
      <c r="D102" s="37"/>
      <c r="E102" s="37"/>
      <c r="F102" s="19" t="str">
        <f t="shared" si="6"/>
        <v xml:space="preserve"> </v>
      </c>
      <c r="G102" s="64"/>
      <c r="H102" s="64"/>
      <c r="I102" s="51"/>
      <c r="J102" s="32"/>
      <c r="K102" s="68" t="str">
        <f t="shared" si="4"/>
        <v/>
      </c>
      <c r="L102" s="38"/>
      <c r="M102" s="83"/>
      <c r="N102" s="67"/>
      <c r="O102" s="66" t="str">
        <f t="shared" si="7"/>
        <v/>
      </c>
      <c r="P102" s="66" t="str">
        <f t="shared" si="5"/>
        <v/>
      </c>
      <c r="Q102" s="32"/>
      <c r="R102" s="32"/>
      <c r="S102" s="32"/>
      <c r="T102" s="39"/>
      <c r="U102" s="39"/>
      <c r="V102" s="40"/>
      <c r="W102" s="32"/>
      <c r="X102" s="32"/>
      <c r="Y102" s="32"/>
      <c r="Z102" s="32"/>
      <c r="AA102" s="32"/>
      <c r="AB102" s="32"/>
      <c r="AC102" s="24"/>
      <c r="AD102" s="25"/>
      <c r="AE102" s="24"/>
      <c r="AF102" s="26"/>
      <c r="AG102" s="4"/>
      <c r="AH102" s="4"/>
      <c r="AI102" s="4"/>
      <c r="AJ102" s="4"/>
      <c r="AK102" s="4"/>
    </row>
    <row r="103" spans="1:37" ht="15.75" x14ac:dyDescent="0.25">
      <c r="A103" s="36"/>
      <c r="B103" s="140"/>
      <c r="C103" s="141"/>
      <c r="D103" s="37"/>
      <c r="E103" s="37"/>
      <c r="F103" s="19" t="str">
        <f t="shared" si="6"/>
        <v xml:space="preserve"> </v>
      </c>
      <c r="G103" s="64"/>
      <c r="H103" s="64"/>
      <c r="I103" s="51"/>
      <c r="J103" s="32"/>
      <c r="K103" s="68" t="str">
        <f t="shared" si="4"/>
        <v/>
      </c>
      <c r="L103" s="38"/>
      <c r="M103" s="83"/>
      <c r="N103" s="67"/>
      <c r="O103" s="66" t="str">
        <f t="shared" si="7"/>
        <v/>
      </c>
      <c r="P103" s="66" t="str">
        <f t="shared" si="5"/>
        <v/>
      </c>
      <c r="Q103" s="32"/>
      <c r="R103" s="32"/>
      <c r="S103" s="32"/>
      <c r="T103" s="39"/>
      <c r="U103" s="39"/>
      <c r="V103" s="40"/>
      <c r="W103" s="32"/>
      <c r="X103" s="32"/>
      <c r="Y103" s="32"/>
      <c r="Z103" s="32"/>
      <c r="AA103" s="32"/>
      <c r="AB103" s="32"/>
      <c r="AC103" s="24"/>
      <c r="AD103" s="25"/>
      <c r="AE103" s="24"/>
      <c r="AF103" s="26"/>
      <c r="AG103" s="4"/>
      <c r="AH103" s="4"/>
      <c r="AI103" s="4"/>
      <c r="AJ103" s="4"/>
      <c r="AK103" s="4"/>
    </row>
    <row r="104" spans="1:37" ht="15.75" x14ac:dyDescent="0.25">
      <c r="A104" s="36"/>
      <c r="B104" s="140"/>
      <c r="C104" s="141"/>
      <c r="D104" s="37"/>
      <c r="E104" s="37"/>
      <c r="F104" s="19" t="str">
        <f t="shared" si="6"/>
        <v xml:space="preserve"> </v>
      </c>
      <c r="G104" s="64"/>
      <c r="H104" s="64"/>
      <c r="I104" s="51"/>
      <c r="J104" s="32"/>
      <c r="K104" s="68" t="str">
        <f t="shared" si="4"/>
        <v/>
      </c>
      <c r="L104" s="38"/>
      <c r="M104" s="83"/>
      <c r="N104" s="67"/>
      <c r="O104" s="66" t="str">
        <f t="shared" si="7"/>
        <v/>
      </c>
      <c r="P104" s="66" t="str">
        <f t="shared" si="5"/>
        <v/>
      </c>
      <c r="Q104" s="32"/>
      <c r="R104" s="32"/>
      <c r="S104" s="32"/>
      <c r="T104" s="39"/>
      <c r="U104" s="39"/>
      <c r="V104" s="40"/>
      <c r="W104" s="32"/>
      <c r="X104" s="32"/>
      <c r="Y104" s="32"/>
      <c r="Z104" s="32"/>
      <c r="AA104" s="32"/>
      <c r="AB104" s="32"/>
      <c r="AC104" s="24"/>
      <c r="AD104" s="25"/>
      <c r="AE104" s="24"/>
      <c r="AF104" s="26"/>
      <c r="AG104" s="4"/>
      <c r="AH104" s="4"/>
      <c r="AI104" s="4"/>
      <c r="AJ104" s="4"/>
      <c r="AK104" s="4"/>
    </row>
    <row r="105" spans="1:37" ht="15.75" x14ac:dyDescent="0.25">
      <c r="A105" s="36"/>
      <c r="B105" s="140"/>
      <c r="C105" s="141"/>
      <c r="D105" s="37"/>
      <c r="E105" s="37"/>
      <c r="F105" s="19" t="str">
        <f t="shared" si="6"/>
        <v xml:space="preserve"> </v>
      </c>
      <c r="G105" s="64"/>
      <c r="H105" s="64"/>
      <c r="I105" s="51"/>
      <c r="J105" s="32"/>
      <c r="K105" s="68" t="str">
        <f t="shared" si="4"/>
        <v/>
      </c>
      <c r="L105" s="38"/>
      <c r="M105" s="83"/>
      <c r="N105" s="67"/>
      <c r="O105" s="66" t="str">
        <f t="shared" si="7"/>
        <v/>
      </c>
      <c r="P105" s="66" t="str">
        <f t="shared" si="5"/>
        <v/>
      </c>
      <c r="Q105" s="32"/>
      <c r="R105" s="32"/>
      <c r="S105" s="32"/>
      <c r="T105" s="39"/>
      <c r="U105" s="39"/>
      <c r="V105" s="40"/>
      <c r="W105" s="32"/>
      <c r="X105" s="32"/>
      <c r="Y105" s="32"/>
      <c r="Z105" s="32"/>
      <c r="AA105" s="32"/>
      <c r="AB105" s="32"/>
      <c r="AC105" s="24"/>
      <c r="AD105" s="25"/>
      <c r="AE105" s="24"/>
      <c r="AF105" s="26"/>
      <c r="AG105" s="4"/>
      <c r="AH105" s="4"/>
      <c r="AI105" s="4"/>
      <c r="AJ105" s="4"/>
      <c r="AK105" s="4"/>
    </row>
    <row r="106" spans="1:37" ht="15.75" x14ac:dyDescent="0.25">
      <c r="A106" s="36"/>
      <c r="B106" s="140"/>
      <c r="C106" s="141"/>
      <c r="D106" s="37"/>
      <c r="E106" s="37"/>
      <c r="F106" s="19" t="str">
        <f t="shared" si="6"/>
        <v xml:space="preserve"> </v>
      </c>
      <c r="G106" s="64"/>
      <c r="H106" s="64"/>
      <c r="I106" s="51"/>
      <c r="J106" s="32"/>
      <c r="K106" s="68" t="str">
        <f t="shared" si="4"/>
        <v/>
      </c>
      <c r="L106" s="38"/>
      <c r="M106" s="83"/>
      <c r="N106" s="67"/>
      <c r="O106" s="66" t="str">
        <f t="shared" si="7"/>
        <v/>
      </c>
      <c r="P106" s="66" t="str">
        <f t="shared" si="5"/>
        <v/>
      </c>
      <c r="Q106" s="32"/>
      <c r="R106" s="32"/>
      <c r="S106" s="32"/>
      <c r="T106" s="39"/>
      <c r="U106" s="39"/>
      <c r="V106" s="40"/>
      <c r="W106" s="32"/>
      <c r="X106" s="32"/>
      <c r="Y106" s="32"/>
      <c r="Z106" s="32"/>
      <c r="AA106" s="32"/>
      <c r="AB106" s="32"/>
      <c r="AC106" s="24"/>
      <c r="AD106" s="25"/>
      <c r="AE106" s="24"/>
      <c r="AF106" s="26"/>
      <c r="AG106" s="4"/>
      <c r="AH106" s="4"/>
      <c r="AI106" s="4"/>
      <c r="AJ106" s="4"/>
      <c r="AK106" s="4"/>
    </row>
    <row r="107" spans="1:37" ht="15.75" x14ac:dyDescent="0.25">
      <c r="A107" s="36"/>
      <c r="B107" s="140"/>
      <c r="C107" s="141"/>
      <c r="D107" s="37"/>
      <c r="E107" s="37"/>
      <c r="F107" s="19" t="str">
        <f t="shared" si="6"/>
        <v xml:space="preserve"> </v>
      </c>
      <c r="G107" s="64"/>
      <c r="H107" s="64"/>
      <c r="I107" s="51"/>
      <c r="J107" s="32"/>
      <c r="K107" s="68" t="str">
        <f t="shared" si="4"/>
        <v/>
      </c>
      <c r="L107" s="38"/>
      <c r="M107" s="83"/>
      <c r="N107" s="67"/>
      <c r="O107" s="66" t="str">
        <f t="shared" si="7"/>
        <v/>
      </c>
      <c r="P107" s="66" t="str">
        <f t="shared" si="5"/>
        <v/>
      </c>
      <c r="Q107" s="32"/>
      <c r="R107" s="32"/>
      <c r="S107" s="32"/>
      <c r="T107" s="39"/>
      <c r="U107" s="39"/>
      <c r="V107" s="40"/>
      <c r="W107" s="32"/>
      <c r="X107" s="32"/>
      <c r="Y107" s="32"/>
      <c r="Z107" s="32"/>
      <c r="AA107" s="32"/>
      <c r="AB107" s="32"/>
      <c r="AC107" s="24"/>
      <c r="AD107" s="25"/>
      <c r="AE107" s="24"/>
      <c r="AF107" s="26"/>
      <c r="AG107" s="4"/>
      <c r="AH107" s="4"/>
      <c r="AI107" s="4"/>
      <c r="AJ107" s="4"/>
      <c r="AK107" s="4"/>
    </row>
    <row r="108" spans="1:37" ht="15.75" x14ac:dyDescent="0.25">
      <c r="A108" s="36"/>
      <c r="B108" s="140"/>
      <c r="C108" s="141"/>
      <c r="D108" s="37"/>
      <c r="E108" s="37"/>
      <c r="F108" s="19" t="str">
        <f t="shared" si="6"/>
        <v xml:space="preserve"> </v>
      </c>
      <c r="G108" s="64"/>
      <c r="H108" s="64"/>
      <c r="I108" s="51"/>
      <c r="J108" s="32"/>
      <c r="K108" s="68" t="str">
        <f t="shared" si="4"/>
        <v/>
      </c>
      <c r="L108" s="38"/>
      <c r="M108" s="83"/>
      <c r="N108" s="67"/>
      <c r="O108" s="66" t="str">
        <f t="shared" si="7"/>
        <v/>
      </c>
      <c r="P108" s="66" t="str">
        <f t="shared" si="5"/>
        <v/>
      </c>
      <c r="Q108" s="32"/>
      <c r="R108" s="32"/>
      <c r="S108" s="32"/>
      <c r="T108" s="39"/>
      <c r="U108" s="39"/>
      <c r="V108" s="40"/>
      <c r="W108" s="32"/>
      <c r="X108" s="32"/>
      <c r="Y108" s="32"/>
      <c r="Z108" s="32"/>
      <c r="AA108" s="32"/>
      <c r="AB108" s="32"/>
      <c r="AC108" s="24"/>
      <c r="AD108" s="25"/>
      <c r="AE108" s="24"/>
      <c r="AF108" s="26"/>
      <c r="AG108" s="4"/>
      <c r="AH108" s="4"/>
      <c r="AI108" s="4"/>
      <c r="AJ108" s="4"/>
      <c r="AK108" s="4"/>
    </row>
    <row r="109" spans="1:37" ht="15.75" x14ac:dyDescent="0.25">
      <c r="A109" s="36"/>
      <c r="B109" s="140"/>
      <c r="C109" s="141"/>
      <c r="D109" s="37"/>
      <c r="E109" s="37"/>
      <c r="F109" s="19" t="str">
        <f t="shared" si="6"/>
        <v xml:space="preserve"> </v>
      </c>
      <c r="G109" s="64"/>
      <c r="H109" s="64"/>
      <c r="I109" s="51"/>
      <c r="J109" s="32"/>
      <c r="K109" s="68" t="str">
        <f t="shared" si="4"/>
        <v/>
      </c>
      <c r="L109" s="38"/>
      <c r="M109" s="83"/>
      <c r="N109" s="67"/>
      <c r="O109" s="66" t="str">
        <f t="shared" si="7"/>
        <v/>
      </c>
      <c r="P109" s="66" t="str">
        <f t="shared" si="5"/>
        <v/>
      </c>
      <c r="Q109" s="32"/>
      <c r="R109" s="32"/>
      <c r="S109" s="32"/>
      <c r="T109" s="39"/>
      <c r="U109" s="39"/>
      <c r="V109" s="40"/>
      <c r="W109" s="32"/>
      <c r="X109" s="32"/>
      <c r="Y109" s="32"/>
      <c r="Z109" s="32"/>
      <c r="AA109" s="32"/>
      <c r="AB109" s="32"/>
      <c r="AC109" s="24"/>
      <c r="AD109" s="25"/>
      <c r="AE109" s="24"/>
      <c r="AF109" s="26"/>
      <c r="AG109" s="4"/>
      <c r="AH109" s="4"/>
      <c r="AI109" s="4"/>
      <c r="AJ109" s="4"/>
      <c r="AK109" s="4"/>
    </row>
    <row r="110" spans="1:37" ht="15.75" x14ac:dyDescent="0.25">
      <c r="A110" s="36"/>
      <c r="B110" s="140"/>
      <c r="C110" s="141"/>
      <c r="D110" s="37"/>
      <c r="E110" s="37"/>
      <c r="F110" s="19" t="str">
        <f t="shared" si="6"/>
        <v xml:space="preserve"> </v>
      </c>
      <c r="G110" s="64"/>
      <c r="H110" s="64"/>
      <c r="I110" s="51"/>
      <c r="J110" s="32"/>
      <c r="K110" s="68" t="str">
        <f t="shared" si="4"/>
        <v/>
      </c>
      <c r="L110" s="38"/>
      <c r="M110" s="83"/>
      <c r="N110" s="67"/>
      <c r="O110" s="66" t="str">
        <f t="shared" si="7"/>
        <v/>
      </c>
      <c r="P110" s="66" t="str">
        <f t="shared" si="5"/>
        <v/>
      </c>
      <c r="Q110" s="32"/>
      <c r="R110" s="32"/>
      <c r="S110" s="32"/>
      <c r="T110" s="39"/>
      <c r="U110" s="39"/>
      <c r="V110" s="40"/>
      <c r="W110" s="32"/>
      <c r="X110" s="32"/>
      <c r="Y110" s="32"/>
      <c r="Z110" s="32"/>
      <c r="AA110" s="32"/>
      <c r="AB110" s="32"/>
      <c r="AC110" s="24"/>
      <c r="AD110" s="25"/>
      <c r="AE110" s="24"/>
      <c r="AF110" s="26"/>
      <c r="AG110" s="4"/>
      <c r="AH110" s="4"/>
      <c r="AI110" s="4"/>
      <c r="AJ110" s="4"/>
      <c r="AK110" s="4"/>
    </row>
    <row r="111" spans="1:37" ht="15.75" x14ac:dyDescent="0.25">
      <c r="A111" s="36"/>
      <c r="B111" s="140"/>
      <c r="C111" s="141"/>
      <c r="D111" s="37"/>
      <c r="E111" s="37"/>
      <c r="F111" s="19" t="str">
        <f t="shared" si="6"/>
        <v xml:space="preserve"> </v>
      </c>
      <c r="G111" s="64"/>
      <c r="H111" s="64"/>
      <c r="I111" s="51"/>
      <c r="J111" s="32"/>
      <c r="K111" s="68" t="str">
        <f t="shared" si="4"/>
        <v/>
      </c>
      <c r="L111" s="38"/>
      <c r="M111" s="83"/>
      <c r="N111" s="67"/>
      <c r="O111" s="66" t="str">
        <f t="shared" si="7"/>
        <v/>
      </c>
      <c r="P111" s="66" t="str">
        <f t="shared" si="5"/>
        <v/>
      </c>
      <c r="Q111" s="32"/>
      <c r="R111" s="32"/>
      <c r="S111" s="32"/>
      <c r="T111" s="39"/>
      <c r="U111" s="39"/>
      <c r="V111" s="40"/>
      <c r="W111" s="32"/>
      <c r="X111" s="32"/>
      <c r="Y111" s="32"/>
      <c r="Z111" s="32"/>
      <c r="AA111" s="32"/>
      <c r="AB111" s="32"/>
      <c r="AC111" s="24"/>
      <c r="AD111" s="25"/>
      <c r="AE111" s="24"/>
      <c r="AF111" s="26"/>
      <c r="AG111" s="4"/>
      <c r="AH111" s="4"/>
      <c r="AI111" s="4"/>
      <c r="AJ111" s="4"/>
      <c r="AK111" s="4"/>
    </row>
    <row r="112" spans="1:37" ht="15.75" x14ac:dyDescent="0.25">
      <c r="A112" s="36"/>
      <c r="B112" s="140"/>
      <c r="C112" s="141"/>
      <c r="D112" s="37"/>
      <c r="E112" s="37"/>
      <c r="F112" s="19" t="str">
        <f t="shared" si="6"/>
        <v xml:space="preserve"> </v>
      </c>
      <c r="G112" s="64"/>
      <c r="H112" s="64"/>
      <c r="I112" s="51"/>
      <c r="J112" s="32"/>
      <c r="K112" s="68" t="str">
        <f t="shared" si="4"/>
        <v/>
      </c>
      <c r="L112" s="38"/>
      <c r="M112" s="83"/>
      <c r="N112" s="67"/>
      <c r="O112" s="66" t="str">
        <f t="shared" si="7"/>
        <v/>
      </c>
      <c r="P112" s="66" t="str">
        <f t="shared" si="5"/>
        <v/>
      </c>
      <c r="Q112" s="32"/>
      <c r="R112" s="32"/>
      <c r="S112" s="32"/>
      <c r="T112" s="39"/>
      <c r="U112" s="39"/>
      <c r="V112" s="40"/>
      <c r="W112" s="32"/>
      <c r="X112" s="32"/>
      <c r="Y112" s="32"/>
      <c r="Z112" s="32"/>
      <c r="AA112" s="32"/>
      <c r="AB112" s="32"/>
      <c r="AC112" s="24"/>
      <c r="AD112" s="25"/>
      <c r="AE112" s="24"/>
      <c r="AF112" s="26"/>
      <c r="AG112" s="4"/>
      <c r="AH112" s="4"/>
      <c r="AI112" s="4"/>
      <c r="AJ112" s="4"/>
      <c r="AK112" s="4"/>
    </row>
    <row r="113" spans="1:37" ht="15.75" x14ac:dyDescent="0.25">
      <c r="A113" s="36"/>
      <c r="B113" s="140"/>
      <c r="C113" s="141"/>
      <c r="D113" s="37"/>
      <c r="E113" s="37"/>
      <c r="F113" s="19" t="str">
        <f t="shared" si="6"/>
        <v xml:space="preserve"> </v>
      </c>
      <c r="G113" s="64"/>
      <c r="H113" s="64"/>
      <c r="I113" s="51"/>
      <c r="J113" s="32"/>
      <c r="K113" s="68" t="str">
        <f t="shared" si="4"/>
        <v/>
      </c>
      <c r="L113" s="38"/>
      <c r="M113" s="83"/>
      <c r="N113" s="67"/>
      <c r="O113" s="66" t="str">
        <f t="shared" si="7"/>
        <v/>
      </c>
      <c r="P113" s="66" t="str">
        <f t="shared" si="5"/>
        <v/>
      </c>
      <c r="Q113" s="32"/>
      <c r="R113" s="32"/>
      <c r="S113" s="32"/>
      <c r="T113" s="39"/>
      <c r="U113" s="39"/>
      <c r="V113" s="40"/>
      <c r="W113" s="32"/>
      <c r="X113" s="32"/>
      <c r="Y113" s="32"/>
      <c r="Z113" s="32"/>
      <c r="AA113" s="32"/>
      <c r="AB113" s="32"/>
      <c r="AC113" s="24"/>
      <c r="AD113" s="25"/>
      <c r="AE113" s="24"/>
      <c r="AF113" s="26"/>
      <c r="AG113" s="4"/>
      <c r="AH113" s="4"/>
      <c r="AI113" s="4"/>
      <c r="AJ113" s="4"/>
      <c r="AK113" s="4"/>
    </row>
    <row r="114" spans="1:37" ht="16.5" thickBot="1" x14ac:dyDescent="0.3">
      <c r="A114" s="41"/>
      <c r="B114" s="144"/>
      <c r="C114" s="145"/>
      <c r="D114" s="42"/>
      <c r="E114" s="42"/>
      <c r="F114" s="43" t="str">
        <f t="shared" si="6"/>
        <v xml:space="preserve"> </v>
      </c>
      <c r="G114" s="56"/>
      <c r="H114" s="56"/>
      <c r="I114" s="52"/>
      <c r="J114" s="44"/>
      <c r="K114" s="93" t="str">
        <f t="shared" si="4"/>
        <v/>
      </c>
      <c r="L114" s="44"/>
      <c r="M114" s="85"/>
      <c r="N114" s="94"/>
      <c r="O114" s="95" t="str">
        <f t="shared" si="7"/>
        <v/>
      </c>
      <c r="P114" s="96" t="str">
        <f t="shared" si="5"/>
        <v/>
      </c>
      <c r="Q114" s="44"/>
      <c r="R114" s="44"/>
      <c r="S114" s="44"/>
      <c r="T114" s="65"/>
      <c r="U114" s="65"/>
      <c r="V114" s="45"/>
      <c r="W114" s="44"/>
      <c r="X114" s="44"/>
      <c r="Y114" s="44"/>
      <c r="Z114" s="44"/>
      <c r="AA114" s="44"/>
      <c r="AB114" s="44"/>
      <c r="AC114" s="46"/>
      <c r="AD114" s="47"/>
      <c r="AE114" s="46"/>
      <c r="AF114" s="48"/>
      <c r="AG114" s="4"/>
      <c r="AH114" s="4"/>
      <c r="AI114" s="4"/>
      <c r="AJ114" s="4"/>
      <c r="AK114" s="4"/>
    </row>
    <row r="1048475" spans="1:22" ht="48" customHeight="1" x14ac:dyDescent="0.25">
      <c r="A1048475" t="s">
        <v>3</v>
      </c>
      <c r="B1048475" t="s">
        <v>4</v>
      </c>
      <c r="C1048475" t="s">
        <v>8</v>
      </c>
      <c r="D1048475" t="s">
        <v>40</v>
      </c>
      <c r="E1048475" s="2" t="s">
        <v>25</v>
      </c>
      <c r="F1048475" t="s">
        <v>41</v>
      </c>
      <c r="G1048475" s="2" t="s">
        <v>14</v>
      </c>
      <c r="H1048475" t="str">
        <f>TEXT(H1,"H:MM")</f>
        <v>0:00</v>
      </c>
      <c r="L1048475" t="s">
        <v>9</v>
      </c>
      <c r="N1048475">
        <f>FIND(":",H1048475)</f>
        <v>2</v>
      </c>
      <c r="U1048475" s="2" t="s">
        <v>16</v>
      </c>
      <c r="V1048475" s="1">
        <f>MROUND(H1048475,"1:00")</f>
        <v>0</v>
      </c>
    </row>
    <row r="1048476" spans="1:22" x14ac:dyDescent="0.25">
      <c r="A1048476" s="1">
        <f>D6</f>
        <v>0</v>
      </c>
      <c r="B1048476" s="1">
        <f>E6</f>
        <v>0</v>
      </c>
      <c r="C1048476" s="1">
        <f>B1048476-A1048476</f>
        <v>0</v>
      </c>
      <c r="D1048476">
        <f>I6</f>
        <v>0</v>
      </c>
      <c r="E1048476">
        <f>J6</f>
        <v>0</v>
      </c>
      <c r="F1048476">
        <f>D1048476*E1048476</f>
        <v>0</v>
      </c>
    </row>
    <row r="1048477" spans="1:22" ht="45" x14ac:dyDescent="0.25">
      <c r="A1048477" s="1">
        <f t="shared" ref="A1048477:A1048540" si="8">D7</f>
        <v>0</v>
      </c>
      <c r="B1048477" s="1">
        <f t="shared" ref="B1048477:B1048540" si="9">E7</f>
        <v>0</v>
      </c>
      <c r="C1048477" s="1">
        <f t="shared" ref="C1048477:C1048540" si="10">B1048477-A1048477</f>
        <v>0</v>
      </c>
      <c r="D1048477" s="73">
        <f t="shared" ref="D1048477:D1048540" si="11">I7</f>
        <v>0</v>
      </c>
      <c r="E1048477" s="73">
        <f t="shared" ref="E1048477:E1048540" si="12">J7</f>
        <v>0</v>
      </c>
      <c r="F1048477" s="73">
        <f t="shared" ref="F1048477:F1048540" si="13">D1048477*E1048477</f>
        <v>0</v>
      </c>
      <c r="U1048477" s="2" t="s">
        <v>17</v>
      </c>
      <c r="V1048477" s="1">
        <f>MROUND(H1048485,"1:00")</f>
        <v>0</v>
      </c>
    </row>
    <row r="1048478" spans="1:22" x14ac:dyDescent="0.25">
      <c r="A1048478" s="1">
        <f t="shared" si="8"/>
        <v>0</v>
      </c>
      <c r="B1048478" s="1">
        <f t="shared" si="9"/>
        <v>0</v>
      </c>
      <c r="C1048478" s="1">
        <f t="shared" si="10"/>
        <v>0</v>
      </c>
      <c r="D1048478" s="73">
        <f t="shared" si="11"/>
        <v>0</v>
      </c>
      <c r="E1048478" s="73">
        <f t="shared" si="12"/>
        <v>0</v>
      </c>
      <c r="F1048478" s="73">
        <f t="shared" si="13"/>
        <v>0</v>
      </c>
      <c r="G1048478" t="s">
        <v>10</v>
      </c>
      <c r="H1048478" t="str">
        <f>LEFT(H1048475,N1048475-1)</f>
        <v>0</v>
      </c>
    </row>
    <row r="1048479" spans="1:22" x14ac:dyDescent="0.25">
      <c r="A1048479" s="1">
        <f t="shared" si="8"/>
        <v>0</v>
      </c>
      <c r="B1048479" s="1">
        <f t="shared" si="9"/>
        <v>0</v>
      </c>
      <c r="C1048479" s="1">
        <f t="shared" si="10"/>
        <v>0</v>
      </c>
      <c r="D1048479" s="73">
        <f t="shared" si="11"/>
        <v>0</v>
      </c>
      <c r="E1048479" s="73">
        <f t="shared" si="12"/>
        <v>0</v>
      </c>
      <c r="F1048479" s="73">
        <f t="shared" si="13"/>
        <v>0</v>
      </c>
    </row>
    <row r="1048480" spans="1:22" x14ac:dyDescent="0.25">
      <c r="A1048480" s="1">
        <f t="shared" si="8"/>
        <v>0</v>
      </c>
      <c r="B1048480" s="1">
        <f t="shared" si="9"/>
        <v>0</v>
      </c>
      <c r="C1048480" s="1">
        <f t="shared" si="10"/>
        <v>0</v>
      </c>
      <c r="D1048480" s="73">
        <f t="shared" si="11"/>
        <v>0</v>
      </c>
      <c r="E1048480" s="73">
        <f t="shared" si="12"/>
        <v>0</v>
      </c>
      <c r="F1048480" s="73">
        <f t="shared" si="13"/>
        <v>0</v>
      </c>
      <c r="G1048480" t="s">
        <v>11</v>
      </c>
      <c r="H1048480" t="str">
        <f>MID(H1048475,N1048475+1,2)</f>
        <v>00</v>
      </c>
      <c r="L1048480" t="s">
        <v>13</v>
      </c>
      <c r="N1048480">
        <f>H1048482+H1048480</f>
        <v>0</v>
      </c>
    </row>
    <row r="1048481" spans="1:22" x14ac:dyDescent="0.25">
      <c r="A1048481" s="1">
        <f t="shared" si="8"/>
        <v>0</v>
      </c>
      <c r="B1048481" s="1">
        <f t="shared" si="9"/>
        <v>0</v>
      </c>
      <c r="C1048481" s="1">
        <f t="shared" si="10"/>
        <v>0</v>
      </c>
      <c r="D1048481" s="73">
        <f t="shared" si="11"/>
        <v>0</v>
      </c>
      <c r="E1048481" s="73">
        <f t="shared" si="12"/>
        <v>0</v>
      </c>
      <c r="F1048481" s="73">
        <f t="shared" si="13"/>
        <v>0</v>
      </c>
    </row>
    <row r="1048482" spans="1:22" ht="29.25" customHeight="1" x14ac:dyDescent="0.25">
      <c r="A1048482" s="1">
        <f t="shared" si="8"/>
        <v>0</v>
      </c>
      <c r="B1048482" s="1">
        <f t="shared" si="9"/>
        <v>0</v>
      </c>
      <c r="C1048482" s="1">
        <f t="shared" si="10"/>
        <v>0</v>
      </c>
      <c r="D1048482" s="73">
        <f t="shared" si="11"/>
        <v>0</v>
      </c>
      <c r="E1048482" s="73">
        <f t="shared" si="12"/>
        <v>0</v>
      </c>
      <c r="F1048482" s="73">
        <f t="shared" si="13"/>
        <v>0</v>
      </c>
      <c r="G1048482" s="2" t="s">
        <v>12</v>
      </c>
      <c r="H1048482">
        <f>H1048478*60</f>
        <v>0</v>
      </c>
    </row>
    <row r="1048483" spans="1:22" x14ac:dyDescent="0.25">
      <c r="A1048483" s="1">
        <f t="shared" si="8"/>
        <v>0</v>
      </c>
      <c r="B1048483" s="1">
        <f t="shared" si="9"/>
        <v>0</v>
      </c>
      <c r="C1048483" s="1">
        <f t="shared" si="10"/>
        <v>0</v>
      </c>
      <c r="D1048483" s="73">
        <f t="shared" si="11"/>
        <v>0</v>
      </c>
      <c r="E1048483" s="73">
        <f t="shared" si="12"/>
        <v>0</v>
      </c>
      <c r="F1048483" s="73">
        <f t="shared" si="13"/>
        <v>0</v>
      </c>
    </row>
    <row r="1048484" spans="1:22" x14ac:dyDescent="0.25">
      <c r="A1048484" s="1">
        <f t="shared" si="8"/>
        <v>0</v>
      </c>
      <c r="B1048484" s="1">
        <f t="shared" si="9"/>
        <v>0</v>
      </c>
      <c r="C1048484" s="1">
        <f t="shared" si="10"/>
        <v>0</v>
      </c>
      <c r="D1048484" s="73">
        <f t="shared" si="11"/>
        <v>0</v>
      </c>
      <c r="E1048484" s="73">
        <f t="shared" si="12"/>
        <v>0</v>
      </c>
      <c r="F1048484" s="73">
        <f t="shared" si="13"/>
        <v>0</v>
      </c>
    </row>
    <row r="1048485" spans="1:22" ht="60" x14ac:dyDescent="0.25">
      <c r="A1048485" s="1">
        <f t="shared" si="8"/>
        <v>0</v>
      </c>
      <c r="B1048485" s="1">
        <f t="shared" si="9"/>
        <v>0</v>
      </c>
      <c r="C1048485" s="1">
        <f t="shared" si="10"/>
        <v>0</v>
      </c>
      <c r="D1048485" s="73">
        <f t="shared" si="11"/>
        <v>0</v>
      </c>
      <c r="E1048485" s="73">
        <f t="shared" si="12"/>
        <v>0</v>
      </c>
      <c r="F1048485" s="73">
        <f t="shared" si="13"/>
        <v>0</v>
      </c>
      <c r="G1048485" s="2" t="s">
        <v>15</v>
      </c>
      <c r="H1048485" t="str">
        <f>TEXT(H2,"H:MM")</f>
        <v>0:00</v>
      </c>
    </row>
    <row r="1048486" spans="1:22" x14ac:dyDescent="0.25">
      <c r="A1048486" s="1">
        <f t="shared" si="8"/>
        <v>0</v>
      </c>
      <c r="B1048486" s="1">
        <f t="shared" si="9"/>
        <v>0</v>
      </c>
      <c r="C1048486" s="1">
        <f t="shared" si="10"/>
        <v>0</v>
      </c>
      <c r="D1048486" s="73">
        <f t="shared" si="11"/>
        <v>0</v>
      </c>
      <c r="E1048486" s="73">
        <f t="shared" si="12"/>
        <v>0</v>
      </c>
      <c r="F1048486" s="73">
        <f t="shared" si="13"/>
        <v>0</v>
      </c>
    </row>
    <row r="1048487" spans="1:22" ht="60" x14ac:dyDescent="0.25">
      <c r="A1048487" s="1">
        <f t="shared" si="8"/>
        <v>0</v>
      </c>
      <c r="B1048487" s="1">
        <f t="shared" si="9"/>
        <v>0</v>
      </c>
      <c r="C1048487" s="1">
        <f t="shared" si="10"/>
        <v>0</v>
      </c>
      <c r="D1048487" s="73">
        <f t="shared" si="11"/>
        <v>0</v>
      </c>
      <c r="E1048487" s="73">
        <f t="shared" si="12"/>
        <v>0</v>
      </c>
      <c r="F1048487" s="73">
        <f t="shared" si="13"/>
        <v>0</v>
      </c>
      <c r="G1048487" s="2" t="s">
        <v>18</v>
      </c>
      <c r="H1048487" s="3">
        <f>H1+H2</f>
        <v>0</v>
      </c>
      <c r="I1048487" s="3"/>
      <c r="J1048487" s="3"/>
      <c r="L1048487" t="str">
        <f>TEXT(H1048487,"H:MM")</f>
        <v>0:00</v>
      </c>
      <c r="U1048487" s="2" t="s">
        <v>19</v>
      </c>
      <c r="V1048487" s="1">
        <f>MROUND(L1048487,"1:00")</f>
        <v>0</v>
      </c>
    </row>
    <row r="1048488" spans="1:22" x14ac:dyDescent="0.25">
      <c r="A1048488" s="1">
        <f t="shared" si="8"/>
        <v>0</v>
      </c>
      <c r="B1048488" s="1">
        <f t="shared" si="9"/>
        <v>0</v>
      </c>
      <c r="C1048488" s="1">
        <f t="shared" si="10"/>
        <v>0</v>
      </c>
      <c r="D1048488" s="73">
        <f t="shared" si="11"/>
        <v>0</v>
      </c>
      <c r="E1048488" s="73">
        <f t="shared" si="12"/>
        <v>0</v>
      </c>
      <c r="F1048488" s="73">
        <f t="shared" si="13"/>
        <v>0</v>
      </c>
    </row>
    <row r="1048489" spans="1:22" x14ac:dyDescent="0.25">
      <c r="A1048489" s="1">
        <f t="shared" si="8"/>
        <v>0</v>
      </c>
      <c r="B1048489" s="1">
        <f t="shared" si="9"/>
        <v>0</v>
      </c>
      <c r="C1048489" s="1">
        <f t="shared" si="10"/>
        <v>0</v>
      </c>
      <c r="D1048489" s="73">
        <f t="shared" si="11"/>
        <v>0</v>
      </c>
      <c r="E1048489" s="73">
        <f t="shared" si="12"/>
        <v>0</v>
      </c>
      <c r="F1048489" s="73">
        <f t="shared" si="13"/>
        <v>0</v>
      </c>
    </row>
    <row r="1048490" spans="1:22" x14ac:dyDescent="0.25">
      <c r="A1048490" s="1">
        <f t="shared" si="8"/>
        <v>0</v>
      </c>
      <c r="B1048490" s="1">
        <f t="shared" si="9"/>
        <v>0</v>
      </c>
      <c r="C1048490" s="1">
        <f t="shared" si="10"/>
        <v>0</v>
      </c>
      <c r="D1048490" s="73">
        <f t="shared" si="11"/>
        <v>0</v>
      </c>
      <c r="E1048490" s="73">
        <f t="shared" si="12"/>
        <v>0</v>
      </c>
      <c r="F1048490" s="73">
        <f t="shared" si="13"/>
        <v>0</v>
      </c>
    </row>
    <row r="1048491" spans="1:22" x14ac:dyDescent="0.25">
      <c r="A1048491" s="1">
        <f t="shared" si="8"/>
        <v>0</v>
      </c>
      <c r="B1048491" s="1">
        <f t="shared" si="9"/>
        <v>0</v>
      </c>
      <c r="C1048491" s="1">
        <f t="shared" si="10"/>
        <v>0</v>
      </c>
      <c r="D1048491" s="73">
        <f t="shared" si="11"/>
        <v>0</v>
      </c>
      <c r="E1048491" s="73">
        <f t="shared" si="12"/>
        <v>0</v>
      </c>
      <c r="F1048491" s="73">
        <f t="shared" si="13"/>
        <v>0</v>
      </c>
    </row>
    <row r="1048492" spans="1:22" x14ac:dyDescent="0.25">
      <c r="A1048492" s="1">
        <f t="shared" si="8"/>
        <v>0</v>
      </c>
      <c r="B1048492" s="1">
        <f t="shared" si="9"/>
        <v>0</v>
      </c>
      <c r="C1048492" s="1">
        <f t="shared" si="10"/>
        <v>0</v>
      </c>
      <c r="D1048492" s="73">
        <f t="shared" si="11"/>
        <v>0</v>
      </c>
      <c r="E1048492" s="73">
        <f t="shared" si="12"/>
        <v>0</v>
      </c>
      <c r="F1048492" s="73">
        <f t="shared" si="13"/>
        <v>0</v>
      </c>
    </row>
    <row r="1048493" spans="1:22" x14ac:dyDescent="0.25">
      <c r="A1048493" s="1">
        <f t="shared" si="8"/>
        <v>0</v>
      </c>
      <c r="B1048493" s="1">
        <f t="shared" si="9"/>
        <v>0</v>
      </c>
      <c r="C1048493" s="1">
        <f t="shared" si="10"/>
        <v>0</v>
      </c>
      <c r="D1048493" s="73">
        <f t="shared" si="11"/>
        <v>0</v>
      </c>
      <c r="E1048493" s="73">
        <f t="shared" si="12"/>
        <v>0</v>
      </c>
      <c r="F1048493" s="73">
        <f t="shared" si="13"/>
        <v>0</v>
      </c>
    </row>
    <row r="1048494" spans="1:22" x14ac:dyDescent="0.25">
      <c r="A1048494" s="1">
        <f t="shared" si="8"/>
        <v>0</v>
      </c>
      <c r="B1048494" s="1">
        <f t="shared" si="9"/>
        <v>0</v>
      </c>
      <c r="C1048494" s="1">
        <f t="shared" si="10"/>
        <v>0</v>
      </c>
      <c r="D1048494" s="73">
        <f t="shared" si="11"/>
        <v>0</v>
      </c>
      <c r="E1048494" s="73">
        <f t="shared" si="12"/>
        <v>0</v>
      </c>
      <c r="F1048494" s="73">
        <f t="shared" si="13"/>
        <v>0</v>
      </c>
    </row>
    <row r="1048495" spans="1:22" x14ac:dyDescent="0.25">
      <c r="A1048495" s="1">
        <f t="shared" si="8"/>
        <v>0</v>
      </c>
      <c r="B1048495" s="1">
        <f t="shared" si="9"/>
        <v>0</v>
      </c>
      <c r="C1048495" s="1">
        <f t="shared" si="10"/>
        <v>0</v>
      </c>
      <c r="D1048495" s="73">
        <f t="shared" si="11"/>
        <v>0</v>
      </c>
      <c r="E1048495" s="73">
        <f t="shared" si="12"/>
        <v>0</v>
      </c>
      <c r="F1048495" s="73">
        <f t="shared" si="13"/>
        <v>0</v>
      </c>
    </row>
    <row r="1048496" spans="1:22" x14ac:dyDescent="0.25">
      <c r="A1048496" s="1">
        <f t="shared" si="8"/>
        <v>0</v>
      </c>
      <c r="B1048496" s="1">
        <f t="shared" si="9"/>
        <v>0</v>
      </c>
      <c r="C1048496" s="1">
        <f t="shared" si="10"/>
        <v>0</v>
      </c>
      <c r="D1048496" s="73">
        <f t="shared" si="11"/>
        <v>0</v>
      </c>
      <c r="E1048496" s="73">
        <f t="shared" si="12"/>
        <v>0</v>
      </c>
      <c r="F1048496" s="73">
        <f t="shared" si="13"/>
        <v>0</v>
      </c>
    </row>
    <row r="1048497" spans="1:6" x14ac:dyDescent="0.25">
      <c r="A1048497" s="1">
        <f t="shared" si="8"/>
        <v>0</v>
      </c>
      <c r="B1048497" s="1">
        <f t="shared" si="9"/>
        <v>0</v>
      </c>
      <c r="C1048497" s="1">
        <f t="shared" si="10"/>
        <v>0</v>
      </c>
      <c r="D1048497" s="73">
        <f t="shared" si="11"/>
        <v>0</v>
      </c>
      <c r="E1048497" s="73">
        <f t="shared" si="12"/>
        <v>0</v>
      </c>
      <c r="F1048497" s="73">
        <f t="shared" si="13"/>
        <v>0</v>
      </c>
    </row>
    <row r="1048498" spans="1:6" x14ac:dyDescent="0.25">
      <c r="A1048498" s="1">
        <f t="shared" si="8"/>
        <v>0</v>
      </c>
      <c r="B1048498" s="1">
        <f t="shared" si="9"/>
        <v>0</v>
      </c>
      <c r="C1048498" s="1">
        <f t="shared" si="10"/>
        <v>0</v>
      </c>
      <c r="D1048498" s="73">
        <f t="shared" si="11"/>
        <v>0</v>
      </c>
      <c r="E1048498" s="73">
        <f t="shared" si="12"/>
        <v>0</v>
      </c>
      <c r="F1048498" s="73">
        <f t="shared" si="13"/>
        <v>0</v>
      </c>
    </row>
    <row r="1048499" spans="1:6" x14ac:dyDescent="0.25">
      <c r="A1048499" s="1">
        <f t="shared" si="8"/>
        <v>0</v>
      </c>
      <c r="B1048499" s="1">
        <f t="shared" si="9"/>
        <v>0</v>
      </c>
      <c r="C1048499" s="1">
        <f t="shared" si="10"/>
        <v>0</v>
      </c>
      <c r="D1048499" s="73">
        <f t="shared" si="11"/>
        <v>0</v>
      </c>
      <c r="E1048499" s="73">
        <f t="shared" si="12"/>
        <v>0</v>
      </c>
      <c r="F1048499" s="73">
        <f t="shared" si="13"/>
        <v>0</v>
      </c>
    </row>
    <row r="1048500" spans="1:6" x14ac:dyDescent="0.25">
      <c r="A1048500" s="1">
        <f t="shared" si="8"/>
        <v>0</v>
      </c>
      <c r="B1048500" s="1">
        <f t="shared" si="9"/>
        <v>0</v>
      </c>
      <c r="C1048500" s="1">
        <f t="shared" si="10"/>
        <v>0</v>
      </c>
      <c r="D1048500" s="73">
        <f t="shared" si="11"/>
        <v>0</v>
      </c>
      <c r="E1048500" s="73">
        <f t="shared" si="12"/>
        <v>0</v>
      </c>
      <c r="F1048500" s="73">
        <f t="shared" si="13"/>
        <v>0</v>
      </c>
    </row>
    <row r="1048501" spans="1:6" x14ac:dyDescent="0.25">
      <c r="A1048501" s="1">
        <f t="shared" si="8"/>
        <v>0</v>
      </c>
      <c r="B1048501" s="1">
        <f t="shared" si="9"/>
        <v>0</v>
      </c>
      <c r="C1048501" s="1">
        <f t="shared" si="10"/>
        <v>0</v>
      </c>
      <c r="D1048501" s="73">
        <f t="shared" si="11"/>
        <v>0</v>
      </c>
      <c r="E1048501" s="73">
        <f t="shared" si="12"/>
        <v>0</v>
      </c>
      <c r="F1048501" s="73">
        <f t="shared" si="13"/>
        <v>0</v>
      </c>
    </row>
    <row r="1048502" spans="1:6" x14ac:dyDescent="0.25">
      <c r="A1048502" s="1">
        <f t="shared" si="8"/>
        <v>0</v>
      </c>
      <c r="B1048502" s="1">
        <f t="shared" si="9"/>
        <v>0</v>
      </c>
      <c r="C1048502" s="1">
        <f t="shared" si="10"/>
        <v>0</v>
      </c>
      <c r="D1048502" s="73">
        <f t="shared" si="11"/>
        <v>0</v>
      </c>
      <c r="E1048502" s="73">
        <f t="shared" si="12"/>
        <v>0</v>
      </c>
      <c r="F1048502" s="73">
        <f t="shared" si="13"/>
        <v>0</v>
      </c>
    </row>
    <row r="1048503" spans="1:6" x14ac:dyDescent="0.25">
      <c r="A1048503" s="1">
        <f t="shared" si="8"/>
        <v>0</v>
      </c>
      <c r="B1048503" s="1">
        <f t="shared" si="9"/>
        <v>0</v>
      </c>
      <c r="C1048503" s="1">
        <f t="shared" si="10"/>
        <v>0</v>
      </c>
      <c r="D1048503" s="73">
        <f t="shared" si="11"/>
        <v>0</v>
      </c>
      <c r="E1048503" s="73">
        <f t="shared" si="12"/>
        <v>0</v>
      </c>
      <c r="F1048503" s="73">
        <f t="shared" si="13"/>
        <v>0</v>
      </c>
    </row>
    <row r="1048504" spans="1:6" x14ac:dyDescent="0.25">
      <c r="A1048504" s="1">
        <f t="shared" si="8"/>
        <v>0</v>
      </c>
      <c r="B1048504" s="1">
        <f t="shared" si="9"/>
        <v>0</v>
      </c>
      <c r="C1048504" s="1">
        <f t="shared" si="10"/>
        <v>0</v>
      </c>
      <c r="D1048504" s="73">
        <f t="shared" si="11"/>
        <v>0</v>
      </c>
      <c r="E1048504" s="73">
        <f t="shared" si="12"/>
        <v>0</v>
      </c>
      <c r="F1048504" s="73">
        <f t="shared" si="13"/>
        <v>0</v>
      </c>
    </row>
    <row r="1048505" spans="1:6" x14ac:dyDescent="0.25">
      <c r="A1048505" s="1">
        <f t="shared" si="8"/>
        <v>0</v>
      </c>
      <c r="B1048505" s="1">
        <f t="shared" si="9"/>
        <v>0</v>
      </c>
      <c r="C1048505" s="1">
        <f t="shared" si="10"/>
        <v>0</v>
      </c>
      <c r="D1048505" s="73">
        <f t="shared" si="11"/>
        <v>0</v>
      </c>
      <c r="E1048505" s="73">
        <f t="shared" si="12"/>
        <v>0</v>
      </c>
      <c r="F1048505" s="73">
        <f t="shared" si="13"/>
        <v>0</v>
      </c>
    </row>
    <row r="1048506" spans="1:6" x14ac:dyDescent="0.25">
      <c r="A1048506" s="1">
        <f t="shared" si="8"/>
        <v>0</v>
      </c>
      <c r="B1048506" s="1">
        <f t="shared" si="9"/>
        <v>0</v>
      </c>
      <c r="C1048506" s="1">
        <f t="shared" si="10"/>
        <v>0</v>
      </c>
      <c r="D1048506" s="73">
        <f t="shared" si="11"/>
        <v>0</v>
      </c>
      <c r="E1048506" s="73">
        <f t="shared" si="12"/>
        <v>0</v>
      </c>
      <c r="F1048506" s="73">
        <f t="shared" si="13"/>
        <v>0</v>
      </c>
    </row>
    <row r="1048507" spans="1:6" x14ac:dyDescent="0.25">
      <c r="A1048507" s="1">
        <f t="shared" si="8"/>
        <v>0</v>
      </c>
      <c r="B1048507" s="1">
        <f t="shared" si="9"/>
        <v>0</v>
      </c>
      <c r="C1048507" s="1">
        <f t="shared" si="10"/>
        <v>0</v>
      </c>
      <c r="D1048507" s="73">
        <f t="shared" si="11"/>
        <v>0</v>
      </c>
      <c r="E1048507" s="73">
        <f t="shared" si="12"/>
        <v>0</v>
      </c>
      <c r="F1048507" s="73">
        <f t="shared" si="13"/>
        <v>0</v>
      </c>
    </row>
    <row r="1048508" spans="1:6" x14ac:dyDescent="0.25">
      <c r="A1048508" s="1">
        <f t="shared" si="8"/>
        <v>0</v>
      </c>
      <c r="B1048508" s="1">
        <f t="shared" si="9"/>
        <v>0</v>
      </c>
      <c r="C1048508" s="1">
        <f t="shared" si="10"/>
        <v>0</v>
      </c>
      <c r="D1048508" s="73">
        <f t="shared" si="11"/>
        <v>0</v>
      </c>
      <c r="E1048508" s="73">
        <f t="shared" si="12"/>
        <v>0</v>
      </c>
      <c r="F1048508" s="73">
        <f t="shared" si="13"/>
        <v>0</v>
      </c>
    </row>
    <row r="1048509" spans="1:6" x14ac:dyDescent="0.25">
      <c r="A1048509" s="1">
        <f t="shared" si="8"/>
        <v>0</v>
      </c>
      <c r="B1048509" s="1">
        <f t="shared" si="9"/>
        <v>0</v>
      </c>
      <c r="C1048509" s="1">
        <f t="shared" si="10"/>
        <v>0</v>
      </c>
      <c r="D1048509" s="73">
        <f t="shared" si="11"/>
        <v>0</v>
      </c>
      <c r="E1048509" s="73">
        <f t="shared" si="12"/>
        <v>0</v>
      </c>
      <c r="F1048509" s="73">
        <f t="shared" si="13"/>
        <v>0</v>
      </c>
    </row>
    <row r="1048510" spans="1:6" x14ac:dyDescent="0.25">
      <c r="A1048510" s="1">
        <f t="shared" si="8"/>
        <v>0</v>
      </c>
      <c r="B1048510" s="1">
        <f t="shared" si="9"/>
        <v>0</v>
      </c>
      <c r="C1048510" s="1">
        <f t="shared" si="10"/>
        <v>0</v>
      </c>
      <c r="D1048510" s="73">
        <f t="shared" si="11"/>
        <v>0</v>
      </c>
      <c r="E1048510" s="73">
        <f t="shared" si="12"/>
        <v>0</v>
      </c>
      <c r="F1048510" s="73">
        <f t="shared" si="13"/>
        <v>0</v>
      </c>
    </row>
    <row r="1048511" spans="1:6" x14ac:dyDescent="0.25">
      <c r="A1048511" s="1">
        <f t="shared" si="8"/>
        <v>0</v>
      </c>
      <c r="B1048511" s="1">
        <f t="shared" si="9"/>
        <v>0</v>
      </c>
      <c r="C1048511" s="1">
        <f t="shared" si="10"/>
        <v>0</v>
      </c>
      <c r="D1048511" s="73">
        <f t="shared" si="11"/>
        <v>0</v>
      </c>
      <c r="E1048511" s="73">
        <f t="shared" si="12"/>
        <v>0</v>
      </c>
      <c r="F1048511" s="73">
        <f t="shared" si="13"/>
        <v>0</v>
      </c>
    </row>
    <row r="1048512" spans="1:6" x14ac:dyDescent="0.25">
      <c r="A1048512" s="1">
        <f t="shared" si="8"/>
        <v>0</v>
      </c>
      <c r="B1048512" s="1">
        <f t="shared" si="9"/>
        <v>0</v>
      </c>
      <c r="C1048512" s="1">
        <f t="shared" si="10"/>
        <v>0</v>
      </c>
      <c r="D1048512" s="73">
        <f t="shared" si="11"/>
        <v>0</v>
      </c>
      <c r="E1048512" s="73">
        <f t="shared" si="12"/>
        <v>0</v>
      </c>
      <c r="F1048512" s="73">
        <f t="shared" si="13"/>
        <v>0</v>
      </c>
    </row>
    <row r="1048513" spans="1:6" x14ac:dyDescent="0.25">
      <c r="A1048513" s="1">
        <f t="shared" si="8"/>
        <v>0</v>
      </c>
      <c r="B1048513" s="1">
        <f t="shared" si="9"/>
        <v>0</v>
      </c>
      <c r="C1048513" s="1">
        <f t="shared" si="10"/>
        <v>0</v>
      </c>
      <c r="D1048513" s="73">
        <f t="shared" si="11"/>
        <v>0</v>
      </c>
      <c r="E1048513" s="73">
        <f t="shared" si="12"/>
        <v>0</v>
      </c>
      <c r="F1048513" s="73">
        <f t="shared" si="13"/>
        <v>0</v>
      </c>
    </row>
    <row r="1048514" spans="1:6" x14ac:dyDescent="0.25">
      <c r="A1048514" s="1">
        <f t="shared" si="8"/>
        <v>0</v>
      </c>
      <c r="B1048514" s="1">
        <f t="shared" si="9"/>
        <v>0</v>
      </c>
      <c r="C1048514" s="1">
        <f t="shared" si="10"/>
        <v>0</v>
      </c>
      <c r="D1048514" s="73">
        <f t="shared" si="11"/>
        <v>0</v>
      </c>
      <c r="E1048514" s="73">
        <f t="shared" si="12"/>
        <v>0</v>
      </c>
      <c r="F1048514" s="73">
        <f t="shared" si="13"/>
        <v>0</v>
      </c>
    </row>
    <row r="1048515" spans="1:6" x14ac:dyDescent="0.25">
      <c r="A1048515" s="1">
        <f t="shared" si="8"/>
        <v>0</v>
      </c>
      <c r="B1048515" s="1">
        <f t="shared" si="9"/>
        <v>0</v>
      </c>
      <c r="C1048515" s="1">
        <f t="shared" si="10"/>
        <v>0</v>
      </c>
      <c r="D1048515" s="73">
        <f t="shared" si="11"/>
        <v>0</v>
      </c>
      <c r="E1048515" s="73">
        <f t="shared" si="12"/>
        <v>0</v>
      </c>
      <c r="F1048515" s="73">
        <f t="shared" si="13"/>
        <v>0</v>
      </c>
    </row>
    <row r="1048516" spans="1:6" x14ac:dyDescent="0.25">
      <c r="A1048516" s="1">
        <f t="shared" si="8"/>
        <v>0</v>
      </c>
      <c r="B1048516" s="1">
        <f t="shared" si="9"/>
        <v>0</v>
      </c>
      <c r="C1048516" s="1">
        <f t="shared" si="10"/>
        <v>0</v>
      </c>
      <c r="D1048516" s="73">
        <f t="shared" si="11"/>
        <v>0</v>
      </c>
      <c r="E1048516" s="73">
        <f t="shared" si="12"/>
        <v>0</v>
      </c>
      <c r="F1048516" s="73">
        <f t="shared" si="13"/>
        <v>0</v>
      </c>
    </row>
    <row r="1048517" spans="1:6" x14ac:dyDescent="0.25">
      <c r="A1048517" s="1">
        <f t="shared" si="8"/>
        <v>0</v>
      </c>
      <c r="B1048517" s="1">
        <f t="shared" si="9"/>
        <v>0</v>
      </c>
      <c r="C1048517" s="1">
        <f t="shared" si="10"/>
        <v>0</v>
      </c>
      <c r="D1048517" s="73">
        <f t="shared" si="11"/>
        <v>0</v>
      </c>
      <c r="E1048517" s="73">
        <f t="shared" si="12"/>
        <v>0</v>
      </c>
      <c r="F1048517" s="73">
        <f t="shared" si="13"/>
        <v>0</v>
      </c>
    </row>
    <row r="1048518" spans="1:6" x14ac:dyDescent="0.25">
      <c r="A1048518" s="1">
        <f t="shared" si="8"/>
        <v>0</v>
      </c>
      <c r="B1048518" s="1">
        <f t="shared" si="9"/>
        <v>0</v>
      </c>
      <c r="C1048518" s="1">
        <f t="shared" si="10"/>
        <v>0</v>
      </c>
      <c r="D1048518" s="73">
        <f t="shared" si="11"/>
        <v>0</v>
      </c>
      <c r="E1048518" s="73">
        <f t="shared" si="12"/>
        <v>0</v>
      </c>
      <c r="F1048518" s="73">
        <f t="shared" si="13"/>
        <v>0</v>
      </c>
    </row>
    <row r="1048519" spans="1:6" x14ac:dyDescent="0.25">
      <c r="A1048519" s="1">
        <f t="shared" si="8"/>
        <v>0</v>
      </c>
      <c r="B1048519" s="1">
        <f t="shared" si="9"/>
        <v>0</v>
      </c>
      <c r="C1048519" s="1">
        <f t="shared" si="10"/>
        <v>0</v>
      </c>
      <c r="D1048519" s="73">
        <f t="shared" si="11"/>
        <v>0</v>
      </c>
      <c r="E1048519" s="73">
        <f t="shared" si="12"/>
        <v>0</v>
      </c>
      <c r="F1048519" s="73">
        <f t="shared" si="13"/>
        <v>0</v>
      </c>
    </row>
    <row r="1048520" spans="1:6" x14ac:dyDescent="0.25">
      <c r="A1048520" s="1">
        <f t="shared" si="8"/>
        <v>0</v>
      </c>
      <c r="B1048520" s="1">
        <f t="shared" si="9"/>
        <v>0</v>
      </c>
      <c r="C1048520" s="1">
        <f t="shared" si="10"/>
        <v>0</v>
      </c>
      <c r="D1048520" s="73">
        <f t="shared" si="11"/>
        <v>0</v>
      </c>
      <c r="E1048520" s="73">
        <f t="shared" si="12"/>
        <v>0</v>
      </c>
      <c r="F1048520" s="73">
        <f t="shared" si="13"/>
        <v>0</v>
      </c>
    </row>
    <row r="1048521" spans="1:6" x14ac:dyDescent="0.25">
      <c r="A1048521" s="1">
        <f t="shared" si="8"/>
        <v>0</v>
      </c>
      <c r="B1048521" s="1">
        <f t="shared" si="9"/>
        <v>0</v>
      </c>
      <c r="C1048521" s="1">
        <f t="shared" si="10"/>
        <v>0</v>
      </c>
      <c r="D1048521" s="73">
        <f t="shared" si="11"/>
        <v>0</v>
      </c>
      <c r="E1048521" s="73">
        <f t="shared" si="12"/>
        <v>0</v>
      </c>
      <c r="F1048521" s="73">
        <f t="shared" si="13"/>
        <v>0</v>
      </c>
    </row>
    <row r="1048522" spans="1:6" x14ac:dyDescent="0.25">
      <c r="A1048522" s="1">
        <f t="shared" si="8"/>
        <v>0</v>
      </c>
      <c r="B1048522" s="1">
        <f t="shared" si="9"/>
        <v>0</v>
      </c>
      <c r="C1048522" s="1">
        <f t="shared" si="10"/>
        <v>0</v>
      </c>
      <c r="D1048522" s="73">
        <f t="shared" si="11"/>
        <v>0</v>
      </c>
      <c r="E1048522" s="73">
        <f t="shared" si="12"/>
        <v>0</v>
      </c>
      <c r="F1048522" s="73">
        <f t="shared" si="13"/>
        <v>0</v>
      </c>
    </row>
    <row r="1048523" spans="1:6" x14ac:dyDescent="0.25">
      <c r="A1048523" s="1">
        <f t="shared" si="8"/>
        <v>0</v>
      </c>
      <c r="B1048523" s="1">
        <f t="shared" si="9"/>
        <v>0</v>
      </c>
      <c r="C1048523" s="1">
        <f t="shared" si="10"/>
        <v>0</v>
      </c>
      <c r="D1048523" s="73">
        <f t="shared" si="11"/>
        <v>0</v>
      </c>
      <c r="E1048523" s="73">
        <f t="shared" si="12"/>
        <v>0</v>
      </c>
      <c r="F1048523" s="73">
        <f t="shared" si="13"/>
        <v>0</v>
      </c>
    </row>
    <row r="1048524" spans="1:6" x14ac:dyDescent="0.25">
      <c r="A1048524" s="1">
        <f t="shared" si="8"/>
        <v>0</v>
      </c>
      <c r="B1048524" s="1">
        <f t="shared" si="9"/>
        <v>0</v>
      </c>
      <c r="C1048524" s="1">
        <f t="shared" si="10"/>
        <v>0</v>
      </c>
      <c r="D1048524" s="73">
        <f t="shared" si="11"/>
        <v>0</v>
      </c>
      <c r="E1048524" s="73">
        <f t="shared" si="12"/>
        <v>0</v>
      </c>
      <c r="F1048524" s="73">
        <f t="shared" si="13"/>
        <v>0</v>
      </c>
    </row>
    <row r="1048525" spans="1:6" x14ac:dyDescent="0.25">
      <c r="A1048525" s="1">
        <f t="shared" si="8"/>
        <v>0</v>
      </c>
      <c r="B1048525" s="1">
        <f t="shared" si="9"/>
        <v>0</v>
      </c>
      <c r="C1048525" s="1">
        <f t="shared" si="10"/>
        <v>0</v>
      </c>
      <c r="D1048525" s="73">
        <f t="shared" si="11"/>
        <v>0</v>
      </c>
      <c r="E1048525" s="73">
        <f t="shared" si="12"/>
        <v>0</v>
      </c>
      <c r="F1048525" s="73">
        <f t="shared" si="13"/>
        <v>0</v>
      </c>
    </row>
    <row r="1048526" spans="1:6" x14ac:dyDescent="0.25">
      <c r="A1048526" s="1">
        <f t="shared" si="8"/>
        <v>0</v>
      </c>
      <c r="B1048526" s="1">
        <f t="shared" si="9"/>
        <v>0</v>
      </c>
      <c r="C1048526" s="1">
        <f t="shared" si="10"/>
        <v>0</v>
      </c>
      <c r="D1048526" s="73">
        <f t="shared" si="11"/>
        <v>0</v>
      </c>
      <c r="E1048526" s="73">
        <f t="shared" si="12"/>
        <v>0</v>
      </c>
      <c r="F1048526" s="73">
        <f t="shared" si="13"/>
        <v>0</v>
      </c>
    </row>
    <row r="1048527" spans="1:6" x14ac:dyDescent="0.25">
      <c r="A1048527" s="1">
        <f t="shared" si="8"/>
        <v>0</v>
      </c>
      <c r="B1048527" s="1">
        <f t="shared" si="9"/>
        <v>0</v>
      </c>
      <c r="C1048527" s="1">
        <f t="shared" si="10"/>
        <v>0</v>
      </c>
      <c r="D1048527" s="73">
        <f t="shared" si="11"/>
        <v>0</v>
      </c>
      <c r="E1048527" s="73">
        <f t="shared" si="12"/>
        <v>0</v>
      </c>
      <c r="F1048527" s="73">
        <f t="shared" si="13"/>
        <v>0</v>
      </c>
    </row>
    <row r="1048528" spans="1:6" x14ac:dyDescent="0.25">
      <c r="A1048528" s="1">
        <f t="shared" si="8"/>
        <v>0</v>
      </c>
      <c r="B1048528" s="1">
        <f t="shared" si="9"/>
        <v>0</v>
      </c>
      <c r="C1048528" s="1">
        <f t="shared" si="10"/>
        <v>0</v>
      </c>
      <c r="D1048528" s="73">
        <f t="shared" si="11"/>
        <v>0</v>
      </c>
      <c r="E1048528" s="73">
        <f t="shared" si="12"/>
        <v>0</v>
      </c>
      <c r="F1048528" s="73">
        <f t="shared" si="13"/>
        <v>0</v>
      </c>
    </row>
    <row r="1048529" spans="1:6" x14ac:dyDescent="0.25">
      <c r="A1048529" s="1">
        <f t="shared" si="8"/>
        <v>0</v>
      </c>
      <c r="B1048529" s="1">
        <f t="shared" si="9"/>
        <v>0</v>
      </c>
      <c r="C1048529" s="1">
        <f t="shared" si="10"/>
        <v>0</v>
      </c>
      <c r="D1048529" s="73">
        <f t="shared" si="11"/>
        <v>0</v>
      </c>
      <c r="E1048529" s="73">
        <f t="shared" si="12"/>
        <v>0</v>
      </c>
      <c r="F1048529" s="73">
        <f t="shared" si="13"/>
        <v>0</v>
      </c>
    </row>
    <row r="1048530" spans="1:6" x14ac:dyDescent="0.25">
      <c r="A1048530" s="1">
        <f t="shared" si="8"/>
        <v>0</v>
      </c>
      <c r="B1048530" s="1">
        <f t="shared" si="9"/>
        <v>0</v>
      </c>
      <c r="C1048530" s="1">
        <f t="shared" si="10"/>
        <v>0</v>
      </c>
      <c r="D1048530" s="73">
        <f t="shared" si="11"/>
        <v>0</v>
      </c>
      <c r="E1048530" s="73">
        <f t="shared" si="12"/>
        <v>0</v>
      </c>
      <c r="F1048530" s="73">
        <f t="shared" si="13"/>
        <v>0</v>
      </c>
    </row>
    <row r="1048531" spans="1:6" x14ac:dyDescent="0.25">
      <c r="A1048531" s="1">
        <f t="shared" si="8"/>
        <v>0</v>
      </c>
      <c r="B1048531" s="1">
        <f t="shared" si="9"/>
        <v>0</v>
      </c>
      <c r="C1048531" s="1">
        <f t="shared" si="10"/>
        <v>0</v>
      </c>
      <c r="D1048531" s="73">
        <f t="shared" si="11"/>
        <v>0</v>
      </c>
      <c r="E1048531" s="73">
        <f t="shared" si="12"/>
        <v>0</v>
      </c>
      <c r="F1048531" s="73">
        <f t="shared" si="13"/>
        <v>0</v>
      </c>
    </row>
    <row r="1048532" spans="1:6" x14ac:dyDescent="0.25">
      <c r="A1048532" s="1">
        <f t="shared" si="8"/>
        <v>0</v>
      </c>
      <c r="B1048532" s="1">
        <f t="shared" si="9"/>
        <v>0</v>
      </c>
      <c r="C1048532" s="1">
        <f t="shared" si="10"/>
        <v>0</v>
      </c>
      <c r="D1048532" s="73">
        <f t="shared" si="11"/>
        <v>0</v>
      </c>
      <c r="E1048532" s="73">
        <f t="shared" si="12"/>
        <v>0</v>
      </c>
      <c r="F1048532" s="73">
        <f t="shared" si="13"/>
        <v>0</v>
      </c>
    </row>
    <row r="1048533" spans="1:6" x14ac:dyDescent="0.25">
      <c r="A1048533" s="1">
        <f t="shared" si="8"/>
        <v>0</v>
      </c>
      <c r="B1048533" s="1">
        <f t="shared" si="9"/>
        <v>0</v>
      </c>
      <c r="C1048533" s="1">
        <f t="shared" si="10"/>
        <v>0</v>
      </c>
      <c r="D1048533" s="73">
        <f t="shared" si="11"/>
        <v>0</v>
      </c>
      <c r="E1048533" s="73">
        <f t="shared" si="12"/>
        <v>0</v>
      </c>
      <c r="F1048533" s="73">
        <f t="shared" si="13"/>
        <v>0</v>
      </c>
    </row>
    <row r="1048534" spans="1:6" x14ac:dyDescent="0.25">
      <c r="A1048534" s="1">
        <f t="shared" si="8"/>
        <v>0</v>
      </c>
      <c r="B1048534" s="1">
        <f t="shared" si="9"/>
        <v>0</v>
      </c>
      <c r="C1048534" s="1">
        <f t="shared" si="10"/>
        <v>0</v>
      </c>
      <c r="D1048534" s="73">
        <f t="shared" si="11"/>
        <v>0</v>
      </c>
      <c r="E1048534" s="73">
        <f t="shared" si="12"/>
        <v>0</v>
      </c>
      <c r="F1048534" s="73">
        <f t="shared" si="13"/>
        <v>0</v>
      </c>
    </row>
    <row r="1048535" spans="1:6" x14ac:dyDescent="0.25">
      <c r="A1048535" s="1">
        <f t="shared" si="8"/>
        <v>0</v>
      </c>
      <c r="B1048535" s="1">
        <f t="shared" si="9"/>
        <v>0</v>
      </c>
      <c r="C1048535" s="1">
        <f t="shared" si="10"/>
        <v>0</v>
      </c>
      <c r="D1048535" s="73">
        <f t="shared" si="11"/>
        <v>0</v>
      </c>
      <c r="E1048535" s="73">
        <f t="shared" si="12"/>
        <v>0</v>
      </c>
      <c r="F1048535" s="73">
        <f t="shared" si="13"/>
        <v>0</v>
      </c>
    </row>
    <row r="1048536" spans="1:6" x14ac:dyDescent="0.25">
      <c r="A1048536" s="1">
        <f t="shared" si="8"/>
        <v>0</v>
      </c>
      <c r="B1048536" s="1">
        <f t="shared" si="9"/>
        <v>0</v>
      </c>
      <c r="C1048536" s="1">
        <f t="shared" si="10"/>
        <v>0</v>
      </c>
      <c r="D1048536" s="73">
        <f t="shared" si="11"/>
        <v>0</v>
      </c>
      <c r="E1048536" s="73">
        <f t="shared" si="12"/>
        <v>0</v>
      </c>
      <c r="F1048536" s="73">
        <f t="shared" si="13"/>
        <v>0</v>
      </c>
    </row>
    <row r="1048537" spans="1:6" x14ac:dyDescent="0.25">
      <c r="A1048537" s="1">
        <f t="shared" si="8"/>
        <v>0</v>
      </c>
      <c r="B1048537" s="1">
        <f t="shared" si="9"/>
        <v>0</v>
      </c>
      <c r="C1048537" s="1">
        <f t="shared" si="10"/>
        <v>0</v>
      </c>
      <c r="D1048537" s="73">
        <f t="shared" si="11"/>
        <v>0</v>
      </c>
      <c r="E1048537" s="73">
        <f t="shared" si="12"/>
        <v>0</v>
      </c>
      <c r="F1048537" s="73">
        <f t="shared" si="13"/>
        <v>0</v>
      </c>
    </row>
    <row r="1048538" spans="1:6" x14ac:dyDescent="0.25">
      <c r="A1048538" s="1">
        <f t="shared" si="8"/>
        <v>0</v>
      </c>
      <c r="B1048538" s="1">
        <f t="shared" si="9"/>
        <v>0</v>
      </c>
      <c r="C1048538" s="1">
        <f t="shared" si="10"/>
        <v>0</v>
      </c>
      <c r="D1048538" s="73">
        <f t="shared" si="11"/>
        <v>0</v>
      </c>
      <c r="E1048538" s="73">
        <f t="shared" si="12"/>
        <v>0</v>
      </c>
      <c r="F1048538" s="73">
        <f t="shared" si="13"/>
        <v>0</v>
      </c>
    </row>
    <row r="1048539" spans="1:6" x14ac:dyDescent="0.25">
      <c r="A1048539" s="1">
        <f t="shared" si="8"/>
        <v>0</v>
      </c>
      <c r="B1048539" s="1">
        <f t="shared" si="9"/>
        <v>0</v>
      </c>
      <c r="C1048539" s="1">
        <f t="shared" si="10"/>
        <v>0</v>
      </c>
      <c r="D1048539" s="73">
        <f t="shared" si="11"/>
        <v>0</v>
      </c>
      <c r="E1048539" s="73">
        <f t="shared" si="12"/>
        <v>0</v>
      </c>
      <c r="F1048539" s="73">
        <f t="shared" si="13"/>
        <v>0</v>
      </c>
    </row>
    <row r="1048540" spans="1:6" x14ac:dyDescent="0.25">
      <c r="A1048540" s="1">
        <f t="shared" si="8"/>
        <v>0</v>
      </c>
      <c r="B1048540" s="1">
        <f t="shared" si="9"/>
        <v>0</v>
      </c>
      <c r="C1048540" s="1">
        <f t="shared" si="10"/>
        <v>0</v>
      </c>
      <c r="D1048540" s="73">
        <f t="shared" si="11"/>
        <v>0</v>
      </c>
      <c r="E1048540" s="73">
        <f t="shared" si="12"/>
        <v>0</v>
      </c>
      <c r="F1048540" s="73">
        <f t="shared" si="13"/>
        <v>0</v>
      </c>
    </row>
    <row r="1048541" spans="1:6" x14ac:dyDescent="0.25">
      <c r="A1048541" s="1">
        <f t="shared" ref="A1048541:A1048576" si="14">D71</f>
        <v>0</v>
      </c>
      <c r="B1048541" s="1">
        <f t="shared" ref="B1048541:B1048576" si="15">E71</f>
        <v>0</v>
      </c>
      <c r="C1048541" s="1">
        <f t="shared" ref="C1048541:C1048576" si="16">B1048541-A1048541</f>
        <v>0</v>
      </c>
      <c r="D1048541" s="73">
        <f t="shared" ref="D1048541:D1048576" si="17">I71</f>
        <v>0</v>
      </c>
      <c r="E1048541" s="73">
        <f t="shared" ref="E1048541:E1048575" si="18">J71</f>
        <v>0</v>
      </c>
      <c r="F1048541" s="73">
        <f t="shared" ref="F1048541:F1048576" si="19">D1048541*E1048541</f>
        <v>0</v>
      </c>
    </row>
    <row r="1048542" spans="1:6" x14ac:dyDescent="0.25">
      <c r="A1048542" s="1">
        <f t="shared" si="14"/>
        <v>0</v>
      </c>
      <c r="B1048542" s="1">
        <f t="shared" si="15"/>
        <v>0</v>
      </c>
      <c r="C1048542" s="1">
        <f t="shared" si="16"/>
        <v>0</v>
      </c>
      <c r="D1048542" s="73">
        <f t="shared" si="17"/>
        <v>0</v>
      </c>
      <c r="E1048542" s="73">
        <f t="shared" si="18"/>
        <v>0</v>
      </c>
      <c r="F1048542" s="73">
        <f t="shared" si="19"/>
        <v>0</v>
      </c>
    </row>
    <row r="1048543" spans="1:6" x14ac:dyDescent="0.25">
      <c r="A1048543" s="1">
        <f t="shared" si="14"/>
        <v>0</v>
      </c>
      <c r="B1048543" s="1">
        <f t="shared" si="15"/>
        <v>0</v>
      </c>
      <c r="C1048543" s="1">
        <f t="shared" si="16"/>
        <v>0</v>
      </c>
      <c r="D1048543" s="73">
        <f t="shared" si="17"/>
        <v>0</v>
      </c>
      <c r="E1048543" s="73">
        <f t="shared" si="18"/>
        <v>0</v>
      </c>
      <c r="F1048543" s="73">
        <f t="shared" si="19"/>
        <v>0</v>
      </c>
    </row>
    <row r="1048544" spans="1:6" x14ac:dyDescent="0.25">
      <c r="A1048544" s="1">
        <f t="shared" si="14"/>
        <v>0</v>
      </c>
      <c r="B1048544" s="1">
        <f t="shared" si="15"/>
        <v>0</v>
      </c>
      <c r="C1048544" s="1">
        <f t="shared" si="16"/>
        <v>0</v>
      </c>
      <c r="D1048544" s="73">
        <f t="shared" si="17"/>
        <v>0</v>
      </c>
      <c r="E1048544" s="73">
        <f t="shared" si="18"/>
        <v>0</v>
      </c>
      <c r="F1048544" s="73">
        <f t="shared" si="19"/>
        <v>0</v>
      </c>
    </row>
    <row r="1048545" spans="1:6" x14ac:dyDescent="0.25">
      <c r="A1048545" s="1">
        <f t="shared" si="14"/>
        <v>0</v>
      </c>
      <c r="B1048545" s="1">
        <f t="shared" si="15"/>
        <v>0</v>
      </c>
      <c r="C1048545" s="1">
        <f t="shared" si="16"/>
        <v>0</v>
      </c>
      <c r="D1048545" s="73">
        <f t="shared" si="17"/>
        <v>0</v>
      </c>
      <c r="E1048545" s="73">
        <f t="shared" si="18"/>
        <v>0</v>
      </c>
      <c r="F1048545" s="73">
        <f t="shared" si="19"/>
        <v>0</v>
      </c>
    </row>
    <row r="1048546" spans="1:6" x14ac:dyDescent="0.25">
      <c r="A1048546" s="1">
        <f t="shared" si="14"/>
        <v>0</v>
      </c>
      <c r="B1048546" s="1">
        <f t="shared" si="15"/>
        <v>0</v>
      </c>
      <c r="C1048546" s="1">
        <f t="shared" si="16"/>
        <v>0</v>
      </c>
      <c r="D1048546" s="73">
        <f t="shared" si="17"/>
        <v>0</v>
      </c>
      <c r="E1048546" s="73">
        <f t="shared" si="18"/>
        <v>0</v>
      </c>
      <c r="F1048546" s="73">
        <f t="shared" si="19"/>
        <v>0</v>
      </c>
    </row>
    <row r="1048547" spans="1:6" x14ac:dyDescent="0.25">
      <c r="A1048547" s="1">
        <f t="shared" si="14"/>
        <v>0</v>
      </c>
      <c r="B1048547" s="1">
        <f t="shared" si="15"/>
        <v>0</v>
      </c>
      <c r="C1048547" s="1">
        <f t="shared" si="16"/>
        <v>0</v>
      </c>
      <c r="D1048547" s="73">
        <f t="shared" si="17"/>
        <v>0</v>
      </c>
      <c r="E1048547" s="73">
        <f t="shared" si="18"/>
        <v>0</v>
      </c>
      <c r="F1048547" s="73">
        <f t="shared" si="19"/>
        <v>0</v>
      </c>
    </row>
    <row r="1048548" spans="1:6" x14ac:dyDescent="0.25">
      <c r="A1048548" s="1">
        <f t="shared" si="14"/>
        <v>0</v>
      </c>
      <c r="B1048548" s="1">
        <f t="shared" si="15"/>
        <v>0</v>
      </c>
      <c r="C1048548" s="1">
        <f t="shared" si="16"/>
        <v>0</v>
      </c>
      <c r="D1048548" s="73">
        <f t="shared" si="17"/>
        <v>0</v>
      </c>
      <c r="E1048548" s="73">
        <f t="shared" si="18"/>
        <v>0</v>
      </c>
      <c r="F1048548" s="73">
        <f t="shared" si="19"/>
        <v>0</v>
      </c>
    </row>
    <row r="1048549" spans="1:6" x14ac:dyDescent="0.25">
      <c r="A1048549" s="1">
        <f t="shared" si="14"/>
        <v>0</v>
      </c>
      <c r="B1048549" s="1">
        <f t="shared" si="15"/>
        <v>0</v>
      </c>
      <c r="C1048549" s="1">
        <f t="shared" si="16"/>
        <v>0</v>
      </c>
      <c r="D1048549" s="73">
        <f t="shared" si="17"/>
        <v>0</v>
      </c>
      <c r="E1048549" s="73">
        <f t="shared" si="18"/>
        <v>0</v>
      </c>
      <c r="F1048549" s="73">
        <f t="shared" si="19"/>
        <v>0</v>
      </c>
    </row>
    <row r="1048550" spans="1:6" x14ac:dyDescent="0.25">
      <c r="A1048550" s="1">
        <f t="shared" si="14"/>
        <v>0</v>
      </c>
      <c r="B1048550" s="1">
        <f t="shared" si="15"/>
        <v>0</v>
      </c>
      <c r="C1048550" s="1">
        <f t="shared" si="16"/>
        <v>0</v>
      </c>
      <c r="D1048550" s="73">
        <f t="shared" si="17"/>
        <v>0</v>
      </c>
      <c r="E1048550" s="73">
        <f t="shared" si="18"/>
        <v>0</v>
      </c>
      <c r="F1048550" s="73">
        <f t="shared" si="19"/>
        <v>0</v>
      </c>
    </row>
    <row r="1048551" spans="1:6" x14ac:dyDescent="0.25">
      <c r="A1048551" s="1">
        <f t="shared" si="14"/>
        <v>0</v>
      </c>
      <c r="B1048551" s="1">
        <f t="shared" si="15"/>
        <v>0</v>
      </c>
      <c r="C1048551" s="1">
        <f t="shared" si="16"/>
        <v>0</v>
      </c>
      <c r="D1048551" s="73">
        <f t="shared" si="17"/>
        <v>0</v>
      </c>
      <c r="E1048551" s="73">
        <f t="shared" si="18"/>
        <v>0</v>
      </c>
      <c r="F1048551" s="73">
        <f t="shared" si="19"/>
        <v>0</v>
      </c>
    </row>
    <row r="1048552" spans="1:6" x14ac:dyDescent="0.25">
      <c r="A1048552" s="1">
        <f t="shared" si="14"/>
        <v>0</v>
      </c>
      <c r="B1048552" s="1">
        <f t="shared" si="15"/>
        <v>0</v>
      </c>
      <c r="C1048552" s="1">
        <f t="shared" si="16"/>
        <v>0</v>
      </c>
      <c r="D1048552" s="73">
        <f t="shared" si="17"/>
        <v>0</v>
      </c>
      <c r="E1048552" s="73">
        <f t="shared" si="18"/>
        <v>0</v>
      </c>
      <c r="F1048552" s="73">
        <f t="shared" si="19"/>
        <v>0</v>
      </c>
    </row>
    <row r="1048553" spans="1:6" x14ac:dyDescent="0.25">
      <c r="A1048553" s="1">
        <f t="shared" si="14"/>
        <v>0</v>
      </c>
      <c r="B1048553" s="1">
        <f t="shared" si="15"/>
        <v>0</v>
      </c>
      <c r="C1048553" s="1">
        <f t="shared" si="16"/>
        <v>0</v>
      </c>
      <c r="D1048553" s="73">
        <f t="shared" si="17"/>
        <v>0</v>
      </c>
      <c r="E1048553" s="73">
        <f t="shared" si="18"/>
        <v>0</v>
      </c>
      <c r="F1048553" s="73">
        <f t="shared" si="19"/>
        <v>0</v>
      </c>
    </row>
    <row r="1048554" spans="1:6" x14ac:dyDescent="0.25">
      <c r="A1048554" s="1">
        <f t="shared" si="14"/>
        <v>0</v>
      </c>
      <c r="B1048554" s="1">
        <f t="shared" si="15"/>
        <v>0</v>
      </c>
      <c r="C1048554" s="1">
        <f t="shared" si="16"/>
        <v>0</v>
      </c>
      <c r="D1048554" s="73">
        <f t="shared" si="17"/>
        <v>0</v>
      </c>
      <c r="E1048554" s="73">
        <f t="shared" si="18"/>
        <v>0</v>
      </c>
      <c r="F1048554" s="73">
        <f t="shared" si="19"/>
        <v>0</v>
      </c>
    </row>
    <row r="1048555" spans="1:6" x14ac:dyDescent="0.25">
      <c r="A1048555" s="1">
        <f t="shared" si="14"/>
        <v>0</v>
      </c>
      <c r="B1048555" s="1">
        <f t="shared" si="15"/>
        <v>0</v>
      </c>
      <c r="C1048555" s="1">
        <f t="shared" si="16"/>
        <v>0</v>
      </c>
      <c r="D1048555" s="73">
        <f t="shared" si="17"/>
        <v>0</v>
      </c>
      <c r="E1048555" s="73">
        <f t="shared" si="18"/>
        <v>0</v>
      </c>
      <c r="F1048555" s="73">
        <f t="shared" si="19"/>
        <v>0</v>
      </c>
    </row>
    <row r="1048556" spans="1:6" x14ac:dyDescent="0.25">
      <c r="A1048556" s="1">
        <f t="shared" si="14"/>
        <v>0</v>
      </c>
      <c r="B1048556" s="1">
        <f t="shared" si="15"/>
        <v>0</v>
      </c>
      <c r="C1048556" s="1">
        <f t="shared" si="16"/>
        <v>0</v>
      </c>
      <c r="D1048556" s="73">
        <f t="shared" si="17"/>
        <v>0</v>
      </c>
      <c r="E1048556" s="73">
        <f t="shared" si="18"/>
        <v>0</v>
      </c>
      <c r="F1048556" s="73">
        <f t="shared" si="19"/>
        <v>0</v>
      </c>
    </row>
    <row r="1048557" spans="1:6" x14ac:dyDescent="0.25">
      <c r="A1048557" s="1">
        <f t="shared" si="14"/>
        <v>0</v>
      </c>
      <c r="B1048557" s="1">
        <f t="shared" si="15"/>
        <v>0</v>
      </c>
      <c r="C1048557" s="1">
        <f t="shared" si="16"/>
        <v>0</v>
      </c>
      <c r="D1048557" s="73">
        <f t="shared" si="17"/>
        <v>0</v>
      </c>
      <c r="E1048557" s="73">
        <f t="shared" si="18"/>
        <v>0</v>
      </c>
      <c r="F1048557" s="73">
        <f t="shared" si="19"/>
        <v>0</v>
      </c>
    </row>
    <row r="1048558" spans="1:6" x14ac:dyDescent="0.25">
      <c r="A1048558" s="1">
        <f t="shared" si="14"/>
        <v>0</v>
      </c>
      <c r="B1048558" s="1">
        <f t="shared" si="15"/>
        <v>0</v>
      </c>
      <c r="C1048558" s="1">
        <f t="shared" si="16"/>
        <v>0</v>
      </c>
      <c r="D1048558" s="73">
        <f t="shared" si="17"/>
        <v>0</v>
      </c>
      <c r="E1048558" s="73">
        <f t="shared" si="18"/>
        <v>0</v>
      </c>
      <c r="F1048558" s="73">
        <f t="shared" si="19"/>
        <v>0</v>
      </c>
    </row>
    <row r="1048559" spans="1:6" x14ac:dyDescent="0.25">
      <c r="A1048559" s="1">
        <f t="shared" si="14"/>
        <v>0</v>
      </c>
      <c r="B1048559" s="1">
        <f t="shared" si="15"/>
        <v>0</v>
      </c>
      <c r="C1048559" s="1">
        <f t="shared" si="16"/>
        <v>0</v>
      </c>
      <c r="D1048559" s="73">
        <f t="shared" si="17"/>
        <v>0</v>
      </c>
      <c r="E1048559" s="73">
        <f t="shared" si="18"/>
        <v>0</v>
      </c>
      <c r="F1048559" s="73">
        <f t="shared" si="19"/>
        <v>0</v>
      </c>
    </row>
    <row r="1048560" spans="1:6" x14ac:dyDescent="0.25">
      <c r="A1048560" s="1">
        <f t="shared" si="14"/>
        <v>0</v>
      </c>
      <c r="B1048560" s="1">
        <f t="shared" si="15"/>
        <v>0</v>
      </c>
      <c r="C1048560" s="1">
        <f t="shared" si="16"/>
        <v>0</v>
      </c>
      <c r="D1048560" s="73">
        <f t="shared" si="17"/>
        <v>0</v>
      </c>
      <c r="E1048560" s="73">
        <f t="shared" si="18"/>
        <v>0</v>
      </c>
      <c r="F1048560" s="73">
        <f t="shared" si="19"/>
        <v>0</v>
      </c>
    </row>
    <row r="1048561" spans="1:6" x14ac:dyDescent="0.25">
      <c r="A1048561" s="1">
        <f t="shared" si="14"/>
        <v>0</v>
      </c>
      <c r="B1048561" s="1">
        <f t="shared" si="15"/>
        <v>0</v>
      </c>
      <c r="C1048561" s="1">
        <f t="shared" si="16"/>
        <v>0</v>
      </c>
      <c r="D1048561" s="73">
        <f t="shared" si="17"/>
        <v>0</v>
      </c>
      <c r="E1048561" s="73">
        <f t="shared" si="18"/>
        <v>0</v>
      </c>
      <c r="F1048561" s="73">
        <f t="shared" si="19"/>
        <v>0</v>
      </c>
    </row>
    <row r="1048562" spans="1:6" x14ac:dyDescent="0.25">
      <c r="A1048562" s="1">
        <f t="shared" si="14"/>
        <v>0</v>
      </c>
      <c r="B1048562" s="1">
        <f t="shared" si="15"/>
        <v>0</v>
      </c>
      <c r="C1048562" s="1">
        <f t="shared" si="16"/>
        <v>0</v>
      </c>
      <c r="D1048562" s="73">
        <f t="shared" si="17"/>
        <v>0</v>
      </c>
      <c r="E1048562" s="73">
        <f t="shared" si="18"/>
        <v>0</v>
      </c>
      <c r="F1048562" s="73">
        <f t="shared" si="19"/>
        <v>0</v>
      </c>
    </row>
    <row r="1048563" spans="1:6" x14ac:dyDescent="0.25">
      <c r="A1048563" s="1">
        <f t="shared" si="14"/>
        <v>0</v>
      </c>
      <c r="B1048563" s="1">
        <f t="shared" si="15"/>
        <v>0</v>
      </c>
      <c r="C1048563" s="1">
        <f t="shared" si="16"/>
        <v>0</v>
      </c>
      <c r="D1048563" s="73">
        <f t="shared" si="17"/>
        <v>0</v>
      </c>
      <c r="E1048563" s="73">
        <f t="shared" si="18"/>
        <v>0</v>
      </c>
      <c r="F1048563" s="73">
        <f t="shared" si="19"/>
        <v>0</v>
      </c>
    </row>
    <row r="1048564" spans="1:6" x14ac:dyDescent="0.25">
      <c r="A1048564" s="1">
        <f t="shared" si="14"/>
        <v>0</v>
      </c>
      <c r="B1048564" s="1">
        <f t="shared" si="15"/>
        <v>0</v>
      </c>
      <c r="C1048564" s="1">
        <f t="shared" si="16"/>
        <v>0</v>
      </c>
      <c r="D1048564" s="73">
        <f t="shared" si="17"/>
        <v>0</v>
      </c>
      <c r="E1048564" s="73">
        <f t="shared" si="18"/>
        <v>0</v>
      </c>
      <c r="F1048564" s="73">
        <f t="shared" si="19"/>
        <v>0</v>
      </c>
    </row>
    <row r="1048565" spans="1:6" x14ac:dyDescent="0.25">
      <c r="A1048565" s="1">
        <f t="shared" si="14"/>
        <v>0</v>
      </c>
      <c r="B1048565" s="1">
        <f t="shared" si="15"/>
        <v>0</v>
      </c>
      <c r="C1048565" s="1">
        <f t="shared" si="16"/>
        <v>0</v>
      </c>
      <c r="D1048565" s="73">
        <f t="shared" si="17"/>
        <v>0</v>
      </c>
      <c r="E1048565" s="73">
        <f t="shared" si="18"/>
        <v>0</v>
      </c>
      <c r="F1048565" s="73">
        <f t="shared" si="19"/>
        <v>0</v>
      </c>
    </row>
    <row r="1048566" spans="1:6" x14ac:dyDescent="0.25">
      <c r="A1048566" s="1">
        <f t="shared" si="14"/>
        <v>0</v>
      </c>
      <c r="B1048566" s="1">
        <f t="shared" si="15"/>
        <v>0</v>
      </c>
      <c r="C1048566" s="1">
        <f t="shared" si="16"/>
        <v>0</v>
      </c>
      <c r="D1048566" s="73">
        <f t="shared" si="17"/>
        <v>0</v>
      </c>
      <c r="E1048566" s="73">
        <f t="shared" si="18"/>
        <v>0</v>
      </c>
      <c r="F1048566" s="73">
        <f t="shared" si="19"/>
        <v>0</v>
      </c>
    </row>
    <row r="1048567" spans="1:6" x14ac:dyDescent="0.25">
      <c r="A1048567" s="1">
        <f t="shared" si="14"/>
        <v>0</v>
      </c>
      <c r="B1048567" s="1">
        <f t="shared" si="15"/>
        <v>0</v>
      </c>
      <c r="C1048567" s="1">
        <f t="shared" si="16"/>
        <v>0</v>
      </c>
      <c r="D1048567" s="73">
        <f t="shared" si="17"/>
        <v>0</v>
      </c>
      <c r="E1048567" s="73">
        <f t="shared" si="18"/>
        <v>0</v>
      </c>
      <c r="F1048567" s="73">
        <f t="shared" si="19"/>
        <v>0</v>
      </c>
    </row>
    <row r="1048568" spans="1:6" x14ac:dyDescent="0.25">
      <c r="A1048568" s="1">
        <f t="shared" si="14"/>
        <v>0</v>
      </c>
      <c r="B1048568" s="1">
        <f t="shared" si="15"/>
        <v>0</v>
      </c>
      <c r="C1048568" s="1">
        <f t="shared" si="16"/>
        <v>0</v>
      </c>
      <c r="D1048568" s="73">
        <f t="shared" si="17"/>
        <v>0</v>
      </c>
      <c r="E1048568" s="73">
        <f t="shared" si="18"/>
        <v>0</v>
      </c>
      <c r="F1048568" s="73">
        <f t="shared" si="19"/>
        <v>0</v>
      </c>
    </row>
    <row r="1048569" spans="1:6" x14ac:dyDescent="0.25">
      <c r="A1048569" s="1">
        <f t="shared" si="14"/>
        <v>0</v>
      </c>
      <c r="B1048569" s="1">
        <f t="shared" si="15"/>
        <v>0</v>
      </c>
      <c r="C1048569" s="1">
        <f t="shared" si="16"/>
        <v>0</v>
      </c>
      <c r="D1048569" s="73">
        <f t="shared" si="17"/>
        <v>0</v>
      </c>
      <c r="E1048569" s="73">
        <f t="shared" si="18"/>
        <v>0</v>
      </c>
      <c r="F1048569" s="73">
        <f t="shared" si="19"/>
        <v>0</v>
      </c>
    </row>
    <row r="1048570" spans="1:6" x14ac:dyDescent="0.25">
      <c r="A1048570" s="1">
        <f t="shared" si="14"/>
        <v>0</v>
      </c>
      <c r="B1048570" s="1">
        <f t="shared" si="15"/>
        <v>0</v>
      </c>
      <c r="C1048570" s="1">
        <f t="shared" si="16"/>
        <v>0</v>
      </c>
      <c r="D1048570" s="73">
        <f t="shared" si="17"/>
        <v>0</v>
      </c>
      <c r="E1048570" s="73">
        <f t="shared" si="18"/>
        <v>0</v>
      </c>
      <c r="F1048570" s="73">
        <f t="shared" si="19"/>
        <v>0</v>
      </c>
    </row>
    <row r="1048571" spans="1:6" x14ac:dyDescent="0.25">
      <c r="A1048571" s="1">
        <f t="shared" si="14"/>
        <v>0</v>
      </c>
      <c r="B1048571" s="1">
        <f t="shared" si="15"/>
        <v>0</v>
      </c>
      <c r="C1048571" s="1">
        <f t="shared" si="16"/>
        <v>0</v>
      </c>
      <c r="D1048571" s="73">
        <f t="shared" si="17"/>
        <v>0</v>
      </c>
      <c r="E1048571" s="73">
        <f t="shared" si="18"/>
        <v>0</v>
      </c>
      <c r="F1048571" s="73">
        <f t="shared" si="19"/>
        <v>0</v>
      </c>
    </row>
    <row r="1048572" spans="1:6" x14ac:dyDescent="0.25">
      <c r="A1048572" s="1">
        <f t="shared" si="14"/>
        <v>0</v>
      </c>
      <c r="B1048572" s="1">
        <f t="shared" si="15"/>
        <v>0</v>
      </c>
      <c r="C1048572" s="1">
        <f t="shared" si="16"/>
        <v>0</v>
      </c>
      <c r="D1048572" s="73">
        <f t="shared" si="17"/>
        <v>0</v>
      </c>
      <c r="E1048572" s="73">
        <f t="shared" si="18"/>
        <v>0</v>
      </c>
      <c r="F1048572" s="73">
        <f t="shared" si="19"/>
        <v>0</v>
      </c>
    </row>
    <row r="1048573" spans="1:6" x14ac:dyDescent="0.25">
      <c r="A1048573" s="1">
        <f t="shared" si="14"/>
        <v>0</v>
      </c>
      <c r="B1048573" s="1">
        <f t="shared" si="15"/>
        <v>0</v>
      </c>
      <c r="C1048573" s="1">
        <f t="shared" si="16"/>
        <v>0</v>
      </c>
      <c r="D1048573" s="73">
        <f t="shared" si="17"/>
        <v>0</v>
      </c>
      <c r="E1048573" s="73">
        <f t="shared" si="18"/>
        <v>0</v>
      </c>
      <c r="F1048573" s="73">
        <f t="shared" si="19"/>
        <v>0</v>
      </c>
    </row>
    <row r="1048574" spans="1:6" x14ac:dyDescent="0.25">
      <c r="A1048574" s="1">
        <f t="shared" si="14"/>
        <v>0</v>
      </c>
      <c r="B1048574" s="1">
        <f t="shared" si="15"/>
        <v>0</v>
      </c>
      <c r="C1048574" s="1">
        <f t="shared" si="16"/>
        <v>0</v>
      </c>
      <c r="D1048574" s="73">
        <f t="shared" si="17"/>
        <v>0</v>
      </c>
      <c r="E1048574" s="73">
        <f t="shared" si="18"/>
        <v>0</v>
      </c>
      <c r="F1048574" s="73">
        <f t="shared" si="19"/>
        <v>0</v>
      </c>
    </row>
    <row r="1048575" spans="1:6" x14ac:dyDescent="0.25">
      <c r="A1048575" s="1">
        <f t="shared" si="14"/>
        <v>0</v>
      </c>
      <c r="B1048575" s="1">
        <f t="shared" si="15"/>
        <v>0</v>
      </c>
      <c r="C1048575" s="1">
        <f t="shared" si="16"/>
        <v>0</v>
      </c>
      <c r="D1048575" s="73">
        <f t="shared" si="17"/>
        <v>0</v>
      </c>
      <c r="E1048575" s="73">
        <f t="shared" si="18"/>
        <v>0</v>
      </c>
      <c r="F1048575" s="73">
        <f t="shared" si="19"/>
        <v>0</v>
      </c>
    </row>
    <row r="1048576" spans="1:6" x14ac:dyDescent="0.25">
      <c r="A1048576" s="1">
        <f t="shared" si="14"/>
        <v>0</v>
      </c>
      <c r="B1048576" s="1">
        <f t="shared" si="15"/>
        <v>0</v>
      </c>
      <c r="C1048576" s="1">
        <f t="shared" si="16"/>
        <v>0</v>
      </c>
      <c r="D1048576" s="73">
        <f t="shared" si="17"/>
        <v>0</v>
      </c>
      <c r="E1048576" s="73">
        <f>J106</f>
        <v>0</v>
      </c>
      <c r="F1048576" s="73">
        <f t="shared" si="19"/>
        <v>0</v>
      </c>
    </row>
  </sheetData>
  <sheetProtection algorithmName="SHA-512" hashValue="RBD1/JEyYZV09jOUGC9Fz5mb/bWdLMBJXLUPNripkfqy8NZ2jmvlLobcYPuo4rq9f9op3/NvFpnZuMtSH/YjRA==" saltValue="+ig6fx/wN5FgUrNWRj6qzw==" spinCount="100000" sheet="1" objects="1" scenarios="1"/>
  <mergeCells count="162">
    <mergeCell ref="B96:C96"/>
    <mergeCell ref="B97:C97"/>
    <mergeCell ref="B98:C98"/>
    <mergeCell ref="B99:C99"/>
    <mergeCell ref="B90:C90"/>
    <mergeCell ref="B91:C91"/>
    <mergeCell ref="B92:C92"/>
    <mergeCell ref="B93:C93"/>
    <mergeCell ref="B94:C94"/>
    <mergeCell ref="B95:C95"/>
    <mergeCell ref="B100:C100"/>
    <mergeCell ref="B101:C101"/>
    <mergeCell ref="B102:C102"/>
    <mergeCell ref="B103:C103"/>
    <mergeCell ref="B104:C104"/>
    <mergeCell ref="B114:C11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87:C87"/>
    <mergeCell ref="B88:C88"/>
    <mergeCell ref="B89:C89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13:C13"/>
    <mergeCell ref="B14:C14"/>
    <mergeCell ref="B6:C6"/>
    <mergeCell ref="B7:C7"/>
    <mergeCell ref="B8:C8"/>
    <mergeCell ref="B9:C9"/>
    <mergeCell ref="B10:C10"/>
    <mergeCell ref="B11:C11"/>
    <mergeCell ref="B12:C12"/>
    <mergeCell ref="X1:Z1"/>
    <mergeCell ref="N4:N5"/>
    <mergeCell ref="O4:O5"/>
    <mergeCell ref="P4:P5"/>
    <mergeCell ref="A3:A5"/>
    <mergeCell ref="A1:A2"/>
    <mergeCell ref="E1:F1"/>
    <mergeCell ref="E2:F2"/>
    <mergeCell ref="E4:E5"/>
    <mergeCell ref="U4:U5"/>
    <mergeCell ref="V4:V5"/>
    <mergeCell ref="B1:C2"/>
    <mergeCell ref="D4:D5"/>
    <mergeCell ref="B4:C5"/>
    <mergeCell ref="T1:U1"/>
    <mergeCell ref="V1:W1"/>
    <mergeCell ref="G4:G5"/>
    <mergeCell ref="H4:H5"/>
    <mergeCell ref="N1:P1"/>
    <mergeCell ref="N2:P2"/>
    <mergeCell ref="T2:Z2"/>
    <mergeCell ref="AE4:AE5"/>
    <mergeCell ref="AF4:AF5"/>
    <mergeCell ref="W4:AD4"/>
    <mergeCell ref="B3:AF3"/>
    <mergeCell ref="F4:F5"/>
    <mergeCell ref="I4:I5"/>
    <mergeCell ref="J4:J5"/>
    <mergeCell ref="K4:K5"/>
    <mergeCell ref="L4:L5"/>
    <mergeCell ref="Q4:R4"/>
    <mergeCell ref="S4:T4"/>
    <mergeCell ref="AH10:AH29"/>
    <mergeCell ref="AI28:AJ28"/>
    <mergeCell ref="AI21:AJ21"/>
    <mergeCell ref="AI22:AJ22"/>
    <mergeCell ref="AI24:AK24"/>
    <mergeCell ref="AI26:AJ26"/>
    <mergeCell ref="AI27:AJ27"/>
    <mergeCell ref="AI10:AK10"/>
    <mergeCell ref="AI11:AJ11"/>
    <mergeCell ref="AI12:AJ12"/>
    <mergeCell ref="AI13:AJ13"/>
    <mergeCell ref="AI14:AJ14"/>
    <mergeCell ref="AI15:AJ15"/>
    <mergeCell ref="AI16:AJ16"/>
    <mergeCell ref="AI17:AJ17"/>
    <mergeCell ref="AI18:AJ18"/>
    <mergeCell ref="AI29:AJ29"/>
    <mergeCell ref="AI23:AJ23"/>
    <mergeCell ref="AI19:AJ19"/>
    <mergeCell ref="AI20:AJ20"/>
    <mergeCell ref="AI25:AJ25"/>
  </mergeCells>
  <conditionalFormatting sqref="V6:V114">
    <cfRule type="cellIs" dxfId="6" priority="5" operator="equal">
      <formula>0</formula>
    </cfRule>
    <cfRule type="cellIs" dxfId="5" priority="6" operator="lessThan">
      <formula>3</formula>
    </cfRule>
    <cfRule type="cellIs" dxfId="4" priority="7" operator="greaterThan">
      <formula>2.9</formula>
    </cfRule>
  </conditionalFormatting>
  <conditionalFormatting sqref="F6:F114">
    <cfRule type="cellIs" dxfId="3" priority="2" operator="equal">
      <formula>" "</formula>
    </cfRule>
    <cfRule type="cellIs" dxfId="2" priority="3" operator="lessThan">
      <formula>0.0138888888888889</formula>
    </cfRule>
    <cfRule type="cellIs" dxfId="1" priority="4" operator="greaterThan">
      <formula>0.0131944444444444</formula>
    </cfRule>
  </conditionalFormatting>
  <conditionalFormatting sqref="D6">
    <cfRule type="cellIs" dxfId="0" priority="1" operator="greaterThan">
      <formula>0.3125</formula>
    </cfRule>
  </conditionalFormatting>
  <pageMargins left="0.7" right="0.7" top="0.75" bottom="0.75" header="0.3" footer="0.3"/>
  <pageSetup paperSize="9" scale="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2023-03-18T13:47:08Z</dcterms:modified>
</cp:coreProperties>
</file>