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60" yWindow="60" windowWidth="25380" windowHeight="15500" tabRatio="264" activeTab="2"/>
  </bookViews>
  <sheets>
    <sheet name="Objects" sheetId="1" r:id="rId1"/>
    <sheet name="Features" sheetId="2" r:id="rId2"/>
    <sheet name="Valu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18" i="2"/>
  <c r="E21" i="2"/>
  <c r="A4" i="3"/>
  <c r="B4" i="3"/>
  <c r="A20" i="3"/>
  <c r="B20" i="3"/>
  <c r="A23" i="3"/>
  <c r="B23" i="3"/>
  <c r="A58" i="3"/>
  <c r="B58" i="3"/>
  <c r="A61" i="3"/>
  <c r="B61" i="3"/>
  <c r="A69" i="3"/>
  <c r="B69" i="3"/>
  <c r="A72" i="3"/>
  <c r="B72" i="3"/>
  <c r="A75" i="3"/>
  <c r="B75" i="3"/>
  <c r="A80" i="3"/>
  <c r="B80" i="3"/>
  <c r="A82" i="3"/>
  <c r="A85" i="3"/>
  <c r="B85" i="3"/>
  <c r="A88" i="3"/>
  <c r="B88" i="3"/>
  <c r="A91" i="3"/>
  <c r="B91" i="3"/>
  <c r="A94" i="3"/>
  <c r="B94" i="3"/>
  <c r="L94" i="3"/>
  <c r="L96" i="3"/>
  <c r="L97" i="3"/>
  <c r="L98" i="3"/>
  <c r="A101" i="3"/>
  <c r="B101" i="3"/>
  <c r="A148" i="3"/>
  <c r="B148" i="3"/>
  <c r="A151" i="3"/>
  <c r="B151" i="3"/>
  <c r="L151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A168" i="3"/>
  <c r="B168" i="3"/>
  <c r="A171" i="3"/>
  <c r="B171" i="3"/>
  <c r="A173" i="3"/>
  <c r="A176" i="3"/>
  <c r="B176" i="3"/>
  <c r="A179" i="3"/>
  <c r="B179" i="3"/>
  <c r="L179" i="3"/>
  <c r="A182" i="3"/>
  <c r="B182" i="3"/>
  <c r="A183" i="3"/>
  <c r="B183" i="3"/>
  <c r="A184" i="3"/>
  <c r="B184" i="3"/>
  <c r="A185" i="3"/>
  <c r="B185" i="3"/>
  <c r="A188" i="3"/>
  <c r="B188" i="3"/>
  <c r="A190" i="3"/>
  <c r="A193" i="3"/>
  <c r="B193" i="3"/>
  <c r="A196" i="3"/>
  <c r="B196" i="3"/>
  <c r="A199" i="3"/>
  <c r="B199" i="3"/>
  <c r="A202" i="3"/>
  <c r="B202" i="3"/>
  <c r="A205" i="3"/>
  <c r="B205" i="3"/>
  <c r="L205" i="3"/>
  <c r="A208" i="3"/>
  <c r="B208" i="3"/>
  <c r="L208" i="3"/>
  <c r="A224" i="3"/>
  <c r="B224" i="3"/>
  <c r="C224" i="3"/>
  <c r="D224" i="3"/>
  <c r="E224" i="3"/>
  <c r="F224" i="3"/>
  <c r="M224" i="3"/>
  <c r="N224" i="3"/>
  <c r="A227" i="3"/>
  <c r="B227" i="3"/>
  <c r="C227" i="3"/>
  <c r="D227" i="3"/>
  <c r="E227" i="3"/>
  <c r="F227" i="3"/>
  <c r="L227" i="3"/>
  <c r="M227" i="3"/>
  <c r="N227" i="3"/>
  <c r="A230" i="3"/>
  <c r="B230" i="3"/>
  <c r="L230" i="3"/>
  <c r="A232" i="3"/>
  <c r="A235" i="3"/>
  <c r="B235" i="3"/>
  <c r="C235" i="3"/>
  <c r="D235" i="3"/>
  <c r="E235" i="3"/>
  <c r="F235" i="3"/>
  <c r="M235" i="3"/>
  <c r="N235" i="3"/>
  <c r="A238" i="3"/>
  <c r="B238" i="3"/>
  <c r="C238" i="3"/>
  <c r="D238" i="3"/>
  <c r="E238" i="3"/>
  <c r="F238" i="3"/>
  <c r="L238" i="3"/>
  <c r="M238" i="3"/>
  <c r="N238" i="3"/>
  <c r="A241" i="3"/>
  <c r="B241" i="3"/>
  <c r="L241" i="3"/>
  <c r="A243" i="3"/>
  <c r="A246" i="3"/>
  <c r="B246" i="3"/>
  <c r="A249" i="3"/>
  <c r="B249" i="3"/>
  <c r="A252" i="3"/>
  <c r="B252" i="3"/>
  <c r="L254" i="3"/>
  <c r="L255" i="3"/>
  <c r="L256" i="3"/>
  <c r="L257" i="3"/>
  <c r="A262" i="3"/>
  <c r="B262" i="3"/>
  <c r="A265" i="3"/>
  <c r="B265" i="3"/>
  <c r="A268" i="3"/>
  <c r="B268" i="3"/>
  <c r="A271" i="3"/>
  <c r="B271" i="3"/>
  <c r="A274" i="3"/>
  <c r="B274" i="3"/>
  <c r="A277" i="3"/>
  <c r="B277" i="3"/>
  <c r="A280" i="3"/>
  <c r="B280" i="3"/>
  <c r="A283" i="3"/>
  <c r="B283" i="3"/>
  <c r="A286" i="3"/>
  <c r="B286" i="3"/>
  <c r="A289" i="3"/>
  <c r="B289" i="3"/>
  <c r="H292" i="3"/>
  <c r="L292" i="3"/>
  <c r="H293" i="3"/>
  <c r="L293" i="3"/>
  <c r="H294" i="3"/>
  <c r="L294" i="3"/>
  <c r="H295" i="3"/>
  <c r="L295" i="3"/>
  <c r="H296" i="3"/>
  <c r="L296" i="3"/>
  <c r="H297" i="3"/>
  <c r="L297" i="3"/>
  <c r="H298" i="3"/>
  <c r="L298" i="3"/>
  <c r="H299" i="3"/>
  <c r="L299" i="3"/>
  <c r="H300" i="3"/>
  <c r="L300" i="3"/>
  <c r="L301" i="3"/>
  <c r="H302" i="3"/>
  <c r="L302" i="3"/>
  <c r="H308" i="3"/>
  <c r="H309" i="3"/>
  <c r="H311" i="3"/>
  <c r="H312" i="3"/>
  <c r="H313" i="3"/>
  <c r="H314" i="3"/>
  <c r="A317" i="3"/>
  <c r="B317" i="3"/>
  <c r="A324" i="3"/>
  <c r="B324" i="3"/>
  <c r="L326" i="3"/>
  <c r="L327" i="3"/>
  <c r="L328" i="3"/>
  <c r="L329" i="3"/>
  <c r="L330" i="3"/>
  <c r="A335" i="3"/>
  <c r="B335" i="3"/>
  <c r="A338" i="3"/>
  <c r="B338" i="3"/>
  <c r="L340" i="3"/>
  <c r="M340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A367" i="3"/>
  <c r="B367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A404" i="3"/>
  <c r="B404" i="3"/>
  <c r="L406" i="3"/>
  <c r="L408" i="3"/>
  <c r="L409" i="3"/>
  <c r="L410" i="3"/>
  <c r="L411" i="3"/>
  <c r="L412" i="3"/>
  <c r="L413" i="3"/>
  <c r="L414" i="3"/>
  <c r="L415" i="3"/>
  <c r="L416" i="3"/>
  <c r="L417" i="3"/>
  <c r="A421" i="3"/>
  <c r="B421" i="3"/>
  <c r="L423" i="3"/>
  <c r="L424" i="3"/>
  <c r="M424" i="3"/>
  <c r="L425" i="3"/>
  <c r="M425" i="3"/>
  <c r="L426" i="3"/>
  <c r="L427" i="3"/>
  <c r="L428" i="3"/>
  <c r="M428" i="3"/>
  <c r="L429" i="3"/>
  <c r="L430" i="3"/>
  <c r="L431" i="3"/>
  <c r="L432" i="3"/>
  <c r="M432" i="3"/>
  <c r="L433" i="3"/>
  <c r="L434" i="3"/>
  <c r="L435" i="3"/>
  <c r="L436" i="3"/>
  <c r="L437" i="3"/>
  <c r="L438" i="3"/>
  <c r="L439" i="3"/>
  <c r="L440" i="3"/>
  <c r="A445" i="3"/>
  <c r="B445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A475" i="3"/>
  <c r="B475" i="3"/>
  <c r="L477" i="3"/>
  <c r="N477" i="3"/>
  <c r="L478" i="3"/>
  <c r="N478" i="3"/>
  <c r="L479" i="3"/>
  <c r="N479" i="3"/>
  <c r="L480" i="3"/>
  <c r="N480" i="3"/>
  <c r="L481" i="3"/>
  <c r="N481" i="3"/>
  <c r="L482" i="3"/>
  <c r="N482" i="3"/>
  <c r="L483" i="3"/>
  <c r="N483" i="3"/>
  <c r="L484" i="3"/>
  <c r="N484" i="3"/>
  <c r="L485" i="3"/>
  <c r="N485" i="3"/>
  <c r="L486" i="3"/>
  <c r="N486" i="3"/>
  <c r="L487" i="3"/>
  <c r="N487" i="3"/>
  <c r="L488" i="3"/>
  <c r="N488" i="3"/>
  <c r="L489" i="3"/>
  <c r="N489" i="3"/>
  <c r="L490" i="3"/>
  <c r="N490" i="3"/>
  <c r="A493" i="3"/>
  <c r="B493" i="3"/>
  <c r="L495" i="3"/>
  <c r="L496" i="3"/>
  <c r="L497" i="3"/>
  <c r="L498" i="3"/>
  <c r="L499" i="3"/>
  <c r="A504" i="3"/>
  <c r="B504" i="3"/>
  <c r="A506" i="3"/>
  <c r="A509" i="3"/>
  <c r="B509" i="3"/>
  <c r="L511" i="3"/>
  <c r="M511" i="3"/>
  <c r="L512" i="3"/>
  <c r="M512" i="3"/>
  <c r="L513" i="3"/>
  <c r="M513" i="3"/>
  <c r="L514" i="3"/>
  <c r="M514" i="3"/>
  <c r="L515" i="3"/>
  <c r="M515" i="3"/>
  <c r="A520" i="3"/>
  <c r="B520" i="3"/>
  <c r="L520" i="3"/>
  <c r="M520" i="3"/>
  <c r="A549" i="3"/>
  <c r="B549" i="3"/>
  <c r="A568" i="3"/>
  <c r="B568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</calcChain>
</file>

<file path=xl/sharedStrings.xml><?xml version="1.0" encoding="utf-8"?>
<sst xmlns="http://schemas.openxmlformats.org/spreadsheetml/2006/main" count="3230" uniqueCount="1148">
  <si>
    <t>proposed</t>
  </si>
  <si>
    <t>wihebrew</t>
  </si>
  <si>
    <t>calap</t>
  </si>
  <si>
    <t>bhs1b</t>
  </si>
  <si>
    <t>bhs3</t>
  </si>
  <si>
    <t>book</t>
  </si>
  <si>
    <t>chapter</t>
  </si>
  <si>
    <t>clause</t>
  </si>
  <si>
    <t>clause_atom</t>
  </si>
  <si>
    <t>half_verse</t>
  </si>
  <si>
    <t>phrase</t>
  </si>
  <si>
    <t>phrase_atom</t>
  </si>
  <si>
    <t>sentence</t>
  </si>
  <si>
    <t>sentence_atom</t>
  </si>
  <si>
    <t>subphrase</t>
  </si>
  <si>
    <t>verse</t>
  </si>
  <si>
    <t>word</t>
  </si>
  <si>
    <t>Clause constituent relation</t>
  </si>
  <si>
    <t>2.55</t>
  </si>
  <si>
    <t>string</t>
  </si>
  <si>
    <t>PX(5)</t>
  </si>
  <si>
    <t>Clause number within sentence</t>
  </si>
  <si>
    <t>2.53</t>
  </si>
  <si>
    <t>integer</t>
  </si>
  <si>
    <t>Clause type</t>
  </si>
  <si>
    <t>2.54</t>
  </si>
  <si>
    <t>Distance to mother</t>
  </si>
  <si>
    <t>2.56</t>
  </si>
  <si>
    <t>Text type</t>
  </si>
  <si>
    <t>2.61</t>
  </si>
  <si>
    <t>Unit used in counting distance to mother</t>
  </si>
  <si>
    <t>2.57</t>
  </si>
  <si>
    <t>character</t>
  </si>
  <si>
    <t>Clause atom number</t>
  </si>
  <si>
    <t>2.49</t>
  </si>
  <si>
    <t>Clause atom relation</t>
  </si>
  <si>
    <t>2.52</t>
  </si>
  <si>
    <t>CARC(5)</t>
  </si>
  <si>
    <t>Clause atom type</t>
  </si>
  <si>
    <t>2.50</t>
  </si>
  <si>
    <t>Distance to mother clause atom</t>
  </si>
  <si>
    <t>2.51</t>
  </si>
  <si>
    <t>Tabulation</t>
  </si>
  <si>
    <t>2.58</t>
  </si>
  <si>
    <t>usertab(5)</t>
  </si>
  <si>
    <t>Half-verse</t>
  </si>
  <si>
    <t>2.2</t>
  </si>
  <si>
    <t>mkdescr(1)</t>
  </si>
  <si>
    <t>Phrase determination</t>
  </si>
  <si>
    <t>2.47</t>
  </si>
  <si>
    <t>ps3(5)</t>
  </si>
  <si>
    <t>Phrase function within clause</t>
  </si>
  <si>
    <t>2.48</t>
  </si>
  <si>
    <t>ct(5)</t>
  </si>
  <si>
    <t>Phrase number within clause</t>
  </si>
  <si>
    <t>2.45</t>
  </si>
  <si>
    <t>Phrase type</t>
  </si>
  <si>
    <t>2.46</t>
  </si>
  <si>
    <t>2.33</t>
  </si>
  <si>
    <t>ps4.p(5)</t>
  </si>
  <si>
    <t>Phrase atom determination</t>
  </si>
  <si>
    <t>2.32</t>
  </si>
  <si>
    <t>Phrase atom number</t>
  </si>
  <si>
    <t>2.30</t>
  </si>
  <si>
    <t>Phrase atom relation</t>
  </si>
  <si>
    <t>2.35</t>
  </si>
  <si>
    <t>Phrase atom type</t>
  </si>
  <si>
    <t>2.31</t>
  </si>
  <si>
    <t>2.34</t>
  </si>
  <si>
    <t>Sentence number within chapter</t>
  </si>
  <si>
    <t>2.60</t>
  </si>
  <si>
    <t>Sentence atom number</t>
  </si>
  <si>
    <t>2.59</t>
  </si>
  <si>
    <t>First subphrase relation. Head</t>
  </si>
  <si>
    <t>2.37</t>
  </si>
  <si>
    <t>ps3.p(5)</t>
  </si>
  <si>
    <t>First subphrase relation. Mother</t>
  </si>
  <si>
    <t>2.38</t>
  </si>
  <si>
    <t>First subphrase relation. Type</t>
  </si>
  <si>
    <t>2.36</t>
  </si>
  <si>
    <t>Second subphrase relation. Head</t>
  </si>
  <si>
    <t>2.40</t>
  </si>
  <si>
    <t>Second subphrase relation. Mother</t>
  </si>
  <si>
    <t>2.41</t>
  </si>
  <si>
    <t>Second subphrase relation. Type</t>
  </si>
  <si>
    <t>2.39</t>
  </si>
  <si>
    <t>Third subphrase relation. Head</t>
  </si>
  <si>
    <t>2.43</t>
  </si>
  <si>
    <t>Third subphrase relation. Mother</t>
  </si>
  <si>
    <t>2.44</t>
  </si>
  <si>
    <t>Third subphrase relation. Type</t>
  </si>
  <si>
    <t>2.42</t>
  </si>
  <si>
    <t>Verse label</t>
  </si>
  <si>
    <t>2.1</t>
  </si>
  <si>
    <t>ps1(5)</t>
  </si>
  <si>
    <t>Consonants of the surface form</t>
  </si>
  <si>
    <t>2.25</t>
  </si>
  <si>
    <t>alphabet(5)</t>
  </si>
  <si>
    <t>Gender</t>
  </si>
  <si>
    <t>2.23</t>
  </si>
  <si>
    <t>Graphical representation of the lexeme</t>
  </si>
  <si>
    <t>2.10</t>
  </si>
  <si>
    <t>Graphical representation of the locative</t>
  </si>
  <si>
    <t>2.18</t>
  </si>
  <si>
    <t>Graphical representation of the nominal ending</t>
  </si>
  <si>
    <t>2.14</t>
  </si>
  <si>
    <t>Graphical representation of the preformative</t>
  </si>
  <si>
    <t>2.5</t>
  </si>
  <si>
    <t>Graphical representation of the pronominal suffix</t>
  </si>
  <si>
    <t>2.16</t>
  </si>
  <si>
    <t>Graphical representation of the root formation morpheme</t>
  </si>
  <si>
    <t>2.7</t>
  </si>
  <si>
    <t>Graphical representation of the verbal ending</t>
  </si>
  <si>
    <t>2.12</t>
  </si>
  <si>
    <t>Graphical representation of the word</t>
  </si>
  <si>
    <t>2.3</t>
  </si>
  <si>
    <t>Lexeme</t>
  </si>
  <si>
    <t>2.9</t>
  </si>
  <si>
    <t>lx(5)</t>
  </si>
  <si>
    <t>Lexical set</t>
  </si>
  <si>
    <t>2.8</t>
  </si>
  <si>
    <t>ps2(5)</t>
  </si>
  <si>
    <t>Locative</t>
  </si>
  <si>
    <t>2.17</t>
  </si>
  <si>
    <t>word_grammar(5)</t>
  </si>
  <si>
    <t>Number</t>
  </si>
  <si>
    <t>2.22</t>
  </si>
  <si>
    <t>Old lexeme</t>
  </si>
  <si>
    <t>2.26</t>
  </si>
  <si>
    <t>Paradigmatic form of nominal ending</t>
  </si>
  <si>
    <t>2.13</t>
  </si>
  <si>
    <t>morfset(5)</t>
  </si>
  <si>
    <t>Paradigmatic form of pronominal suffix</t>
  </si>
  <si>
    <t>2.15</t>
  </si>
  <si>
    <t>Paradigmatic form of the preformative</t>
  </si>
  <si>
    <t>2.4</t>
  </si>
  <si>
    <t>Paradigmatic form of the root formation morpheme</t>
  </si>
  <si>
    <t>2.6</t>
  </si>
  <si>
    <t>Paradigmatic form of verbal ending</t>
  </si>
  <si>
    <t>2.11</t>
  </si>
  <si>
    <t>Part of speech</t>
  </si>
  <si>
    <t>2.28</t>
  </si>
  <si>
    <t>Person</t>
  </si>
  <si>
    <t>2.21</t>
  </si>
  <si>
    <t>Phrase dependent part of speech</t>
  </si>
  <si>
    <t>2.29</t>
  </si>
  <si>
    <t>State</t>
  </si>
  <si>
    <t>2.24</t>
  </si>
  <si>
    <t>Verbal stem</t>
  </si>
  <si>
    <t>2.19</t>
  </si>
  <si>
    <t>Verbal tense</t>
  </si>
  <si>
    <t>2.20</t>
  </si>
  <si>
    <t>Word number</t>
  </si>
  <si>
    <t>2.27</t>
  </si>
  <si>
    <t>at2ps</t>
  </si>
  <si>
    <t>parseclauses</t>
  </si>
  <si>
    <t>syn04types</t>
  </si>
  <si>
    <t>pxdump</t>
  </si>
  <si>
    <t>grammar/hebrew</t>
  </si>
  <si>
    <t>grammar/aramaic</t>
  </si>
  <si>
    <t>hebrew</t>
  </si>
  <si>
    <t>aramaic</t>
  </si>
  <si>
    <t>syriac</t>
  </si>
  <si>
    <t>clause_constituent_relation</t>
  </si>
  <si>
    <t>(absent)</t>
  </si>
  <si>
    <t>ClConstRel</t>
  </si>
  <si>
    <t>ccre</t>
  </si>
  <si>
    <t>Attributive clause</t>
  </si>
  <si>
    <t>Attr</t>
  </si>
  <si>
    <t>'Attr'</t>
  </si>
  <si>
    <t>Coordinated clause</t>
  </si>
  <si>
    <t>Coor</t>
  </si>
  <si>
    <t>'Coor'</t>
  </si>
  <si>
    <t>Regens/rectum connection</t>
  </si>
  <si>
    <t>RgRc</t>
  </si>
  <si>
    <t>'RgRc'</t>
  </si>
  <si>
    <t>none</t>
  </si>
  <si>
    <t>'.   '</t>
  </si>
  <si>
    <t>Predicate clause</t>
  </si>
  <si>
    <t>Pred</t>
  </si>
  <si>
    <t>'Pred'</t>
  </si>
  <si>
    <t>Subject clause</t>
  </si>
  <si>
    <t>Subj</t>
  </si>
  <si>
    <t>'Subj'</t>
  </si>
  <si>
    <t>Object clause</t>
  </si>
  <si>
    <t>Objc</t>
  </si>
  <si>
    <t>'Objc'</t>
  </si>
  <si>
    <t>Complement clause</t>
  </si>
  <si>
    <t>Cmpl</t>
  </si>
  <si>
    <t>'Cmpl'</t>
  </si>
  <si>
    <t>Adjunctive clause</t>
  </si>
  <si>
    <t>Adju</t>
  </si>
  <si>
    <t>'Adju'</t>
  </si>
  <si>
    <t>Continuation of vocative</t>
  </si>
  <si>
    <t>CoVo</t>
  </si>
  <si>
    <t>Voct</t>
  </si>
  <si>
    <t>'CoVo'</t>
  </si>
  <si>
    <t>Resumptive clause</t>
  </si>
  <si>
    <t>Resu</t>
  </si>
  <si>
    <t>Frnt</t>
  </si>
  <si>
    <t>'Resu'</t>
  </si>
  <si>
    <t>number_within_sentence</t>
  </si>
  <si>
    <t>ClauseNr</t>
  </si>
  <si>
    <t>cnws</t>
  </si>
  <si>
    <t>clause_type</t>
  </si>
  <si>
    <t>ClauseT</t>
  </si>
  <si>
    <t>ctyp</t>
  </si>
  <si>
    <t>'****'</t>
  </si>
  <si>
    <t>Unknown</t>
  </si>
  <si>
    <t>Unkn</t>
  </si>
  <si>
    <t>L_Unkn</t>
  </si>
  <si>
    <t>'Unkn'</t>
  </si>
  <si>
    <t>Null-yiqtol clause</t>
  </si>
  <si>
    <t>NullYqt</t>
  </si>
  <si>
    <t>L_0Yqt</t>
  </si>
  <si>
    <t>'0Yqt'</t>
  </si>
  <si>
    <t>Null-qatal clause</t>
  </si>
  <si>
    <t>NullQtl</t>
  </si>
  <si>
    <t>L_0Qtl</t>
  </si>
  <si>
    <t>'0Qtl'</t>
  </si>
  <si>
    <t>Imperative clause</t>
  </si>
  <si>
    <t>Impv</t>
  </si>
  <si>
    <t>L_Impv</t>
  </si>
  <si>
    <t>'Impv'</t>
  </si>
  <si>
    <t>Infinitive absolute clause</t>
  </si>
  <si>
    <t>InfA</t>
  </si>
  <si>
    <t>L_InfA</t>
  </si>
  <si>
    <t>'InfA'</t>
  </si>
  <si>
    <t>Infinitive construct clause</t>
  </si>
  <si>
    <t>InfC</t>
  </si>
  <si>
    <t>L_InfC</t>
  </si>
  <si>
    <t>'InfC'</t>
  </si>
  <si>
    <t>Wayyiqtol-null clause</t>
  </si>
  <si>
    <t>Way0</t>
  </si>
  <si>
    <t>L_Way0</t>
  </si>
  <si>
    <t>'Way0'</t>
  </si>
  <si>
    <t>Weyiqtol-null clause</t>
  </si>
  <si>
    <t>Wey0</t>
  </si>
  <si>
    <t>L_Wey0</t>
  </si>
  <si>
    <t>'Wey0'</t>
  </si>
  <si>
    <t>X-yiqtol clause</t>
  </si>
  <si>
    <t>XYqt</t>
  </si>
  <si>
    <t>L_XYqt</t>
  </si>
  <si>
    <t>'XYqt'</t>
  </si>
  <si>
    <t>X-qatal clause</t>
  </si>
  <si>
    <t>XQtl</t>
  </si>
  <si>
    <t>L_XQtl</t>
  </si>
  <si>
    <t>'XQtl'</t>
  </si>
  <si>
    <t>x-yiqtol clause</t>
  </si>
  <si>
    <t>xYqt</t>
  </si>
  <si>
    <t>L_xYqt</t>
  </si>
  <si>
    <t>'xYqt'</t>
  </si>
  <si>
    <t>x-qatal clause</t>
  </si>
  <si>
    <t>xQtl</t>
  </si>
  <si>
    <t>L_xQtl</t>
  </si>
  <si>
    <t>'xQtl'</t>
  </si>
  <si>
    <t>Wayyiqtol-X clause</t>
  </si>
  <si>
    <t>WayX</t>
  </si>
  <si>
    <t>L_WayX</t>
  </si>
  <si>
    <t>'WayX'</t>
  </si>
  <si>
    <t>Weyiqtol-X clause</t>
  </si>
  <si>
    <t>WeyX</t>
  </si>
  <si>
    <t>L_WeyX</t>
  </si>
  <si>
    <t>'WeyX'</t>
  </si>
  <si>
    <t>We-X-yiqtol clause</t>
  </si>
  <si>
    <t>WXYq</t>
  </si>
  <si>
    <t>L_WXYq</t>
  </si>
  <si>
    <t>'WXYq'</t>
  </si>
  <si>
    <t>We-X-qatal clause</t>
  </si>
  <si>
    <t>WXQt</t>
  </si>
  <si>
    <t>L_WXQt</t>
  </si>
  <si>
    <t>'WXQt'</t>
  </si>
  <si>
    <t>We-x-yiqtol clause</t>
  </si>
  <si>
    <t>WxYq</t>
  </si>
  <si>
    <t>L_WxYq</t>
  </si>
  <si>
    <t>'WxYq'</t>
  </si>
  <si>
    <t>We-x-qatal clause</t>
  </si>
  <si>
    <t>WxQt</t>
  </si>
  <si>
    <t>L_WxQt</t>
  </si>
  <si>
    <t>'WxQt'</t>
  </si>
  <si>
    <t>We-qatal clause</t>
  </si>
  <si>
    <t>WQtl</t>
  </si>
  <si>
    <t>L_WQtl</t>
  </si>
  <si>
    <t>'WQtl'</t>
  </si>
  <si>
    <t>Active participle clause</t>
  </si>
  <si>
    <t>PtcA</t>
  </si>
  <si>
    <t>L_PtcA</t>
  </si>
  <si>
    <t>'PtcA'</t>
  </si>
  <si>
    <t>Passive participle clause</t>
  </si>
  <si>
    <t>PtcP</t>
  </si>
  <si>
    <t>L_PtcP</t>
  </si>
  <si>
    <t>'PtcP'</t>
  </si>
  <si>
    <t>X-x-yiqtol clause</t>
  </si>
  <si>
    <t>XxYq</t>
  </si>
  <si>
    <t>L_XxYq</t>
  </si>
  <si>
    <t>'XxYq'</t>
  </si>
  <si>
    <t>X-x-qatal clause</t>
  </si>
  <si>
    <t>XxQt</t>
  </si>
  <si>
    <t>L_XxQt</t>
  </si>
  <si>
    <t>'XxQt'</t>
  </si>
  <si>
    <t>Nominal clause</t>
  </si>
  <si>
    <t>NmCl</t>
  </si>
  <si>
    <t>L_NmCl</t>
  </si>
  <si>
    <t>'NmCl'</t>
  </si>
  <si>
    <t>Adjective clause</t>
  </si>
  <si>
    <t>AjCl</t>
  </si>
  <si>
    <t>L_AjCl</t>
  </si>
  <si>
    <t>'AjCl'</t>
  </si>
  <si>
    <t>Defective clause (atom only)</t>
  </si>
  <si>
    <t>Defc</t>
  </si>
  <si>
    <t>L_Defc</t>
  </si>
  <si>
    <t>Vocative clause</t>
  </si>
  <si>
    <t>L_Voct</t>
  </si>
  <si>
    <t>'Voct'</t>
  </si>
  <si>
    <t>Casus pendens</t>
  </si>
  <si>
    <t>CPen</t>
  </si>
  <si>
    <t>L_CPen</t>
  </si>
  <si>
    <t>'CPen'</t>
  </si>
  <si>
    <t>Ellipsis</t>
  </si>
  <si>
    <t>Ellp</t>
  </si>
  <si>
    <t>L_Ellp</t>
  </si>
  <si>
    <t>'Ellp'</t>
  </si>
  <si>
    <t>Macrosyntactic signal</t>
  </si>
  <si>
    <t>MSyn</t>
  </si>
  <si>
    <t>L_MSyn</t>
  </si>
  <si>
    <t>'MSyn'</t>
  </si>
  <si>
    <t>distCCR</t>
  </si>
  <si>
    <t>d_mc</t>
  </si>
  <si>
    <t>text_type</t>
  </si>
  <si>
    <t>txt</t>
  </si>
  <si>
    <t>c_tt</t>
  </si>
  <si>
    <t>'?'</t>
  </si>
  <si>
    <t>Discursive</t>
  </si>
  <si>
    <t>'D'</t>
  </si>
  <si>
    <t>Narrative</t>
  </si>
  <si>
    <t>'N'</t>
  </si>
  <si>
    <t>Quotation</t>
  </si>
  <si>
    <t>'Q'</t>
  </si>
  <si>
    <t>u_mc</t>
  </si>
  <si>
    <t>clause_atom_number</t>
  </si>
  <si>
    <t>lineNr</t>
  </si>
  <si>
    <t>canu</t>
  </si>
  <si>
    <t>relation</t>
  </si>
  <si>
    <t>clause_atom_relation</t>
  </si>
  <si>
    <t>code</t>
  </si>
  <si>
    <t>care</t>
  </si>
  <si>
    <t>Zie CARC(5)</t>
  </si>
  <si>
    <t>clause_atom_type</t>
  </si>
  <si>
    <t>PR_CLAB</t>
  </si>
  <si>
    <t>caty</t>
  </si>
  <si>
    <t>dist</t>
  </si>
  <si>
    <t>indentation</t>
  </si>
  <si>
    <t>TabNum</t>
  </si>
  <si>
    <t>determination</t>
  </si>
  <si>
    <t>phd</t>
  </si>
  <si>
    <t>Not applicable</t>
  </si>
  <si>
    <t>NA</t>
  </si>
  <si>
    <t>'. '</t>
  </si>
  <si>
    <t>Indetermined</t>
  </si>
  <si>
    <t>indetermined</t>
  </si>
  <si>
    <t>'iD'</t>
  </si>
  <si>
    <t>Determined</t>
  </si>
  <si>
    <t>determined</t>
  </si>
  <si>
    <t>function</t>
  </si>
  <si>
    <t>phrase_function</t>
  </si>
  <si>
    <t>CLAUSE_PARSING</t>
  </si>
  <si>
    <t>KO_FUN</t>
  </si>
  <si>
    <t>pfc</t>
  </si>
  <si>
    <t>Apposition</t>
  </si>
  <si>
    <t>Appo</t>
  </si>
  <si>
    <t>Predicate</t>
  </si>
  <si>
    <t>Subject</t>
  </si>
  <si>
    <t>Object</t>
  </si>
  <si>
    <t>Complement</t>
  </si>
  <si>
    <t>Adjunct</t>
  </si>
  <si>
    <t>Time reference</t>
  </si>
  <si>
    <t>Time</t>
  </si>
  <si>
    <t>'Time'</t>
  </si>
  <si>
    <t>Loca</t>
  </si>
  <si>
    <t>'Loca'</t>
  </si>
  <si>
    <t>Modifier</t>
  </si>
  <si>
    <t>Modi</t>
  </si>
  <si>
    <t>'Modi'</t>
  </si>
  <si>
    <t>Conjunction</t>
  </si>
  <si>
    <t>Conj</t>
  </si>
  <si>
    <t>'Conj'</t>
  </si>
  <si>
    <t>Negation</t>
  </si>
  <si>
    <t>Nega</t>
  </si>
  <si>
    <t>'Nega'</t>
  </si>
  <si>
    <t>Question</t>
  </si>
  <si>
    <t>Ques</t>
  </si>
  <si>
    <t>'Ques'</t>
  </si>
  <si>
    <t>Interjection</t>
  </si>
  <si>
    <t>Intj</t>
  </si>
  <si>
    <t>'Intj'</t>
  </si>
  <si>
    <t>Supplementary constituent</t>
  </si>
  <si>
    <t>Supp</t>
  </si>
  <si>
    <t>'Supp'</t>
  </si>
  <si>
    <t>Relative</t>
  </si>
  <si>
    <t>Rela</t>
  </si>
  <si>
    <t>'Rela'</t>
  </si>
  <si>
    <t>Predicate complement</t>
  </si>
  <si>
    <t>PreC</t>
  </si>
  <si>
    <t>'PreC'</t>
  </si>
  <si>
    <t>Interjection with subject suffix</t>
  </si>
  <si>
    <t>IntS</t>
  </si>
  <si>
    <t>'IntS'</t>
  </si>
  <si>
    <t>Modifier with subject suffix</t>
  </si>
  <si>
    <t>ModS</t>
  </si>
  <si>
    <t>'ModS'</t>
  </si>
  <si>
    <t>Predicate with object suffix</t>
  </si>
  <si>
    <t>PreO</t>
  </si>
  <si>
    <t>'PreO'</t>
  </si>
  <si>
    <t>Predicate with subject suffix</t>
  </si>
  <si>
    <t>PreS</t>
  </si>
  <si>
    <t>'PreS'</t>
  </si>
  <si>
    <t>Participle with non-object suffix</t>
  </si>
  <si>
    <t>PtSp</t>
  </si>
  <si>
    <t>'PtSp'</t>
  </si>
  <si>
    <t>Participle with object suffix</t>
  </si>
  <si>
    <t>PtcO</t>
  </si>
  <si>
    <t>'PtcO'</t>
  </si>
  <si>
    <t>Suffix specification</t>
  </si>
  <si>
    <t>Sfxs</t>
  </si>
  <si>
    <t>SfxO</t>
  </si>
  <si>
    <t>Enclitic personal pronoun</t>
  </si>
  <si>
    <t>EPPr</t>
  </si>
  <si>
    <t>Negation with subject suffix</t>
  </si>
  <si>
    <t>NegS</t>
  </si>
  <si>
    <t>'NegS'</t>
  </si>
  <si>
    <t>Existence</t>
  </si>
  <si>
    <t>Exst</t>
  </si>
  <si>
    <t>'Exst'</t>
  </si>
  <si>
    <t>Existence with negation</t>
  </si>
  <si>
    <t>ExsN</t>
  </si>
  <si>
    <t>Existence with subject suffix</t>
  </si>
  <si>
    <t>ExsS</t>
  </si>
  <si>
    <t>'ExsS'</t>
  </si>
  <si>
    <t>Vocative</t>
  </si>
  <si>
    <t>Parallel</t>
  </si>
  <si>
    <t>Para</t>
  </si>
  <si>
    <t>Link</t>
  </si>
  <si>
    <t>Fronted element</t>
  </si>
  <si>
    <t>'Frnt'</t>
  </si>
  <si>
    <t>Fronted element as subject</t>
  </si>
  <si>
    <t>FrnS</t>
  </si>
  <si>
    <t>'FrnS'</t>
  </si>
  <si>
    <t>Fronted element as object</t>
  </si>
  <si>
    <t>FrnO</t>
  </si>
  <si>
    <t>'FrnO'</t>
  </si>
  <si>
    <t>Fronted element as complement</t>
  </si>
  <si>
    <t>FrnC</t>
  </si>
  <si>
    <t>'FrnC'</t>
  </si>
  <si>
    <t>Fronted element as adjunct</t>
  </si>
  <si>
    <t>FrnA</t>
  </si>
  <si>
    <t>'FrnA'</t>
  </si>
  <si>
    <t>Specification</t>
  </si>
  <si>
    <t>Spec</t>
  </si>
  <si>
    <t>Interrogative pronoun as predicate</t>
  </si>
  <si>
    <t>IrpP</t>
  </si>
  <si>
    <t>'IrpP'</t>
  </si>
  <si>
    <t>Interrogative pronoun as subject</t>
  </si>
  <si>
    <t>IrpS</t>
  </si>
  <si>
    <t>'IrpS'</t>
  </si>
  <si>
    <t>Interrogative pronoun as object</t>
  </si>
  <si>
    <t>IrpO</t>
  </si>
  <si>
    <t>'IrpO'</t>
  </si>
  <si>
    <t>Interrogative pronoun as complement</t>
  </si>
  <si>
    <t>IrpC</t>
  </si>
  <si>
    <t>'IrpC'</t>
  </si>
  <si>
    <t>number_within_clause</t>
  </si>
  <si>
    <t>pnc</t>
  </si>
  <si>
    <t>phrase_type</t>
  </si>
  <si>
    <t>KO_PTY</t>
  </si>
  <si>
    <t>pty</t>
  </si>
  <si>
    <t>verbal phrase</t>
  </si>
  <si>
    <t>VP</t>
  </si>
  <si>
    <t>PTY_VP</t>
  </si>
  <si>
    <t>nominal phrase</t>
  </si>
  <si>
    <t>NP</t>
  </si>
  <si>
    <t>PTY_NP</t>
  </si>
  <si>
    <t>proper-noun phrase</t>
  </si>
  <si>
    <t>PropNP</t>
  </si>
  <si>
    <t>PrNP</t>
  </si>
  <si>
    <t>PTY_PrNP</t>
  </si>
  <si>
    <t>adverbial phrase</t>
  </si>
  <si>
    <t>AdvP</t>
  </si>
  <si>
    <t>PTY_AdvP</t>
  </si>
  <si>
    <t>prepositional phrase</t>
  </si>
  <si>
    <t>PP</t>
  </si>
  <si>
    <t>PTY_PP</t>
  </si>
  <si>
    <t>conjunctive phrase</t>
  </si>
  <si>
    <t>CjP</t>
  </si>
  <si>
    <t>CP</t>
  </si>
  <si>
    <t>PTY_CP</t>
  </si>
  <si>
    <t>personal pronoun phrase</t>
  </si>
  <si>
    <t>PersPronNP</t>
  </si>
  <si>
    <t>PPrP</t>
  </si>
  <si>
    <t>PTY_PPrP</t>
  </si>
  <si>
    <t>demonstrative pronoun phrase</t>
  </si>
  <si>
    <t>DemPronNP</t>
  </si>
  <si>
    <t>DPrP</t>
  </si>
  <si>
    <t>PTY_DPrP</t>
  </si>
  <si>
    <t>interrogative pronoun phrase</t>
  </si>
  <si>
    <t>IrPronNP</t>
  </si>
  <si>
    <t>IPrP</t>
  </si>
  <si>
    <t>PTY_IPrP</t>
  </si>
  <si>
    <t>interjectional phrase</t>
  </si>
  <si>
    <t>IjP</t>
  </si>
  <si>
    <t>InjP</t>
  </si>
  <si>
    <t>PTY_InjP</t>
  </si>
  <si>
    <t>negative phrase</t>
  </si>
  <si>
    <t>NegP</t>
  </si>
  <si>
    <t>PTY_NegP</t>
  </si>
  <si>
    <t>interrogative phrase</t>
  </si>
  <si>
    <t>IrP</t>
  </si>
  <si>
    <t>InrP</t>
  </si>
  <si>
    <t>PTY_InrP</t>
  </si>
  <si>
    <t>adjective phrase</t>
  </si>
  <si>
    <t>AP</t>
  </si>
  <si>
    <t>AdjP</t>
  </si>
  <si>
    <t>PTY_AdjP</t>
  </si>
  <si>
    <t>PHRASEdist</t>
  </si>
  <si>
    <t>KO_DIS</t>
  </si>
  <si>
    <t>dma</t>
  </si>
  <si>
    <t>DETERMINATION</t>
  </si>
  <si>
    <t>pad</t>
  </si>
  <si>
    <t>phrase_atom_number</t>
  </si>
  <si>
    <t>pan</t>
  </si>
  <si>
    <t>phrase_atom_relation</t>
  </si>
  <si>
    <t>Clauses[i,j,2]</t>
  </si>
  <si>
    <t>par</t>
  </si>
  <si>
    <t>'Appo'</t>
  </si>
  <si>
    <t>'Para'</t>
  </si>
  <si>
    <t>'Link'</t>
  </si>
  <si>
    <t>'Spec'</t>
  </si>
  <si>
    <t>phrase_atom_type</t>
  </si>
  <si>
    <t>PHRASE_TYPE</t>
  </si>
  <si>
    <t>pat</t>
  </si>
  <si>
    <t>uma</t>
  </si>
  <si>
    <t>number_within_chapter</t>
  </si>
  <si>
    <t>SentenceNr</t>
  </si>
  <si>
    <t>snwp</t>
  </si>
  <si>
    <t>sanu</t>
  </si>
  <si>
    <t>PHRASEfeat1</t>
  </si>
  <si>
    <t>beg</t>
  </si>
  <si>
    <t>dst</t>
  </si>
  <si>
    <t>subphrase_type</t>
  </si>
  <si>
    <t>rel</t>
  </si>
  <si>
    <t>atr</t>
  </si>
  <si>
    <t>(complex code)</t>
  </si>
  <si>
    <t>'atr'</t>
  </si>
  <si>
    <t>dem</t>
  </si>
  <si>
    <t>'dem'</t>
  </si>
  <si>
    <t>'par'</t>
  </si>
  <si>
    <t>adj</t>
  </si>
  <si>
    <t>'adj'</t>
  </si>
  <si>
    <t>mod</t>
  </si>
  <si>
    <t>'mod'</t>
  </si>
  <si>
    <t>rec</t>
  </si>
  <si>
    <t>'rec'</t>
  </si>
  <si>
    <t>Regens/rectum</t>
  </si>
  <si>
    <t>REG</t>
  </si>
  <si>
    <t>'REG'</t>
  </si>
  <si>
    <t>MOD</t>
  </si>
  <si>
    <t>'MOD'</t>
  </si>
  <si>
    <t>ADJ</t>
  </si>
  <si>
    <t>'ADJ'</t>
  </si>
  <si>
    <t>PAR</t>
  </si>
  <si>
    <t>'PAR'</t>
  </si>
  <si>
    <t>Demonstrative</t>
  </si>
  <si>
    <t>DEM</t>
  </si>
  <si>
    <t>'DEM'</t>
  </si>
  <si>
    <t>Attribute</t>
  </si>
  <si>
    <t>ATR</t>
  </si>
  <si>
    <t>'ATR'</t>
  </si>
  <si>
    <t>PHRASEfeat2</t>
  </si>
  <si>
    <t>PHRASEfeat3</t>
  </si>
  <si>
    <t>verse_label</t>
  </si>
  <si>
    <t>vsid</t>
  </si>
  <si>
    <t>VerseLabel</t>
  </si>
  <si>
    <t>versnr</t>
  </si>
  <si>
    <t>vlab</t>
  </si>
  <si>
    <t>surface_consonants</t>
  </si>
  <si>
    <t>verse_line</t>
  </si>
  <si>
    <t>cns</t>
  </si>
  <si>
    <t>gender</t>
  </si>
  <si>
    <t>gn</t>
  </si>
  <si>
    <t>GENDER</t>
  </si>
  <si>
    <t>KO_GN</t>
  </si>
  <si>
    <t>absent</t>
  </si>
  <si>
    <t>-gn</t>
  </si>
  <si>
    <t>unknown</t>
  </si>
  <si>
    <t>+gn</t>
  </si>
  <si>
    <t>feminine</t>
  </si>
  <si>
    <t>f</t>
  </si>
  <si>
    <t>'F'</t>
  </si>
  <si>
    <t>masculine</t>
  </si>
  <si>
    <t>Absent</t>
  </si>
  <si>
    <t>m</t>
  </si>
  <si>
    <t>'M'</t>
  </si>
  <si>
    <t>graphical_lexeme</t>
  </si>
  <si>
    <t>graphical_locative</t>
  </si>
  <si>
    <t>graphical_nominal_ending</t>
  </si>
  <si>
    <t>graphical_preformative</t>
  </si>
  <si>
    <t>graphical_pron_suffix</t>
  </si>
  <si>
    <t>graphical_root_formation</t>
  </si>
  <si>
    <t>graphical_verbal_ending</t>
  </si>
  <si>
    <t>graphical_word</t>
  </si>
  <si>
    <t>lexeme</t>
  </si>
  <si>
    <t>lex</t>
  </si>
  <si>
    <t>LexemeList[i]</t>
  </si>
  <si>
    <t>lexical_set</t>
  </si>
  <si>
    <t>ls</t>
  </si>
  <si>
    <t>LEXICAL_SET</t>
  </si>
  <si>
    <t>possible_interjection=11</t>
  </si>
  <si>
    <t>pint</t>
  </si>
  <si>
    <t>Nouns that can act as a distributive.</t>
  </si>
  <si>
    <t>Distributive_noun=14</t>
  </si>
  <si>
    <t>nmdi</t>
  </si>
  <si>
    <t>Nouns that have the meaning "there is (not)".</t>
  </si>
  <si>
    <t>noun_of_existence=4</t>
  </si>
  <si>
    <t>Noun_of_existence=13</t>
  </si>
  <si>
    <t>nmex</t>
  </si>
  <si>
    <t>Nouns that can act as an adverb.</t>
  </si>
  <si>
    <t>possible_adverb=7</t>
  </si>
  <si>
    <t>Potential_adverb=12</t>
  </si>
  <si>
    <t>padv</t>
  </si>
  <si>
    <t>Nouns that can act as a preposition.</t>
  </si>
  <si>
    <t>possible_preposition=12</t>
  </si>
  <si>
    <t>Potential_preposition=9</t>
  </si>
  <si>
    <t>ppre</t>
  </si>
  <si>
    <t>Ordinals.</t>
  </si>
  <si>
    <t>ordinalia=5</t>
  </si>
  <si>
    <t>Ordinal=11</t>
  </si>
  <si>
    <t>ordn</t>
  </si>
  <si>
    <t>Gentilics.</t>
  </si>
  <si>
    <t>gentilicia=3</t>
  </si>
  <si>
    <t>Gentilic=8</t>
  </si>
  <si>
    <t>gntl</t>
  </si>
  <si>
    <t>Nouns of multitude.</t>
  </si>
  <si>
    <t>Noun_of_multitude=6</t>
  </si>
  <si>
    <t>mult</t>
  </si>
  <si>
    <t>Verbs that carry the meaning "to be".</t>
  </si>
  <si>
    <t>verb_of_existence=16</t>
  </si>
  <si>
    <t>Verb_of_existence=5</t>
  </si>
  <si>
    <t>vbex</t>
  </si>
  <si>
    <t>Cardinals.</t>
  </si>
  <si>
    <t>cardinalia=1</t>
  </si>
  <si>
    <t>Cardinal=3</t>
  </si>
  <si>
    <t>card</t>
  </si>
  <si>
    <t>Pure adjectives.</t>
  </si>
  <si>
    <t>Verbs that can introduce direct speech.</t>
  </si>
  <si>
    <t>verb_of_direct_speech=15</t>
  </si>
  <si>
    <t>Verb_of_quotation=2</t>
  </si>
  <si>
    <t>quot</t>
  </si>
  <si>
    <t>Absent_lexical_set=1</t>
  </si>
  <si>
    <t>-ls</t>
  </si>
  <si>
    <t>demonstrativa=2</t>
  </si>
  <si>
    <t>demo=0</t>
  </si>
  <si>
    <t>interrogativa=13</t>
  </si>
  <si>
    <t>personalia=9</t>
  </si>
  <si>
    <t>pers=0</t>
  </si>
  <si>
    <t>possible_adjective=6</t>
  </si>
  <si>
    <t>padj=0</t>
  </si>
  <si>
    <t>possible_conjunction=8</t>
  </si>
  <si>
    <t>pcon=0</t>
  </si>
  <si>
    <t>pcon=-1</t>
  </si>
  <si>
    <t>possible_interrogative=10</t>
  </si>
  <si>
    <t>pinr=0</t>
  </si>
  <si>
    <t>proper_noun=14</t>
  </si>
  <si>
    <t>prop=0</t>
  </si>
  <si>
    <t>Peoples_name=4</t>
  </si>
  <si>
    <t>gens=-1</t>
  </si>
  <si>
    <t>gens=0</t>
  </si>
  <si>
    <t>Persons_name=7</t>
  </si>
  <si>
    <t>pers=-2</t>
  </si>
  <si>
    <t>Topographical_name=10</t>
  </si>
  <si>
    <t>topo=-3</t>
  </si>
  <si>
    <t>topo=0</t>
  </si>
  <si>
    <t>ppde=0</t>
  </si>
  <si>
    <t>locative</t>
  </si>
  <si>
    <t>emf</t>
  </si>
  <si>
    <t>loc</t>
  </si>
  <si>
    <t>art</t>
  </si>
  <si>
    <t>~H</t>
  </si>
  <si>
    <t>H</t>
  </si>
  <si>
    <t>~&gt;</t>
  </si>
  <si>
    <t>number</t>
  </si>
  <si>
    <t>nu</t>
  </si>
  <si>
    <t>NUMBER</t>
  </si>
  <si>
    <t>KO_NU</t>
  </si>
  <si>
    <t>-nu</t>
  </si>
  <si>
    <t>+nu</t>
  </si>
  <si>
    <t>singular</t>
  </si>
  <si>
    <t>sg</t>
  </si>
  <si>
    <t>'s'</t>
  </si>
  <si>
    <t>dual</t>
  </si>
  <si>
    <t>d</t>
  </si>
  <si>
    <t>du</t>
  </si>
  <si>
    <t>'d'</t>
  </si>
  <si>
    <t>plural</t>
  </si>
  <si>
    <t>pl</t>
  </si>
  <si>
    <t>'p'</t>
  </si>
  <si>
    <t>old_lexeme</t>
  </si>
  <si>
    <t>paradigmatic_nominal_ending</t>
  </si>
  <si>
    <t>nme</t>
  </si>
  <si>
    <t>NOMINAL_ENDING</t>
  </si>
  <si>
    <t>KO_NME</t>
  </si>
  <si>
    <t>/</t>
  </si>
  <si>
    <t>Not_applicable</t>
  </si>
  <si>
    <t>/H</t>
  </si>
  <si>
    <t>Empty</t>
  </si>
  <si>
    <t>/&gt;</t>
  </si>
  <si>
    <t>/T</t>
  </si>
  <si>
    <t>Heh</t>
  </si>
  <si>
    <t>/N</t>
  </si>
  <si>
    <t>/JN</t>
  </si>
  <si>
    <t>/W</t>
  </si>
  <si>
    <t>/JM</t>
  </si>
  <si>
    <t>Tav</t>
  </si>
  <si>
    <t>/J=</t>
  </si>
  <si>
    <t>/J</t>
  </si>
  <si>
    <t>/WT</t>
  </si>
  <si>
    <t>Yod_Mem</t>
  </si>
  <si>
    <t>/T=</t>
  </si>
  <si>
    <t>Yod</t>
  </si>
  <si>
    <t>/TJN</t>
  </si>
  <si>
    <t>Not used</t>
  </si>
  <si>
    <t>Wav_Tav</t>
  </si>
  <si>
    <t>/J==</t>
  </si>
  <si>
    <t>Wav_Tav_Yod</t>
  </si>
  <si>
    <t>Yod_equals</t>
  </si>
  <si>
    <t>/JN=</t>
  </si>
  <si>
    <t>Yod_Mem_equals</t>
  </si>
  <si>
    <t>Yod_Nun</t>
  </si>
  <si>
    <t>/WTJ</t>
  </si>
  <si>
    <t>Tav_Yod</t>
  </si>
  <si>
    <t>Tav_Yod_Mem</t>
  </si>
  <si>
    <t>/TJ</t>
  </si>
  <si>
    <t>/JM=</t>
  </si>
  <si>
    <t>Wav</t>
  </si>
  <si>
    <t>Yod_Nun_equals</t>
  </si>
  <si>
    <t>Nun</t>
  </si>
  <si>
    <t>/TJM</t>
  </si>
  <si>
    <t>Tav_equals</t>
  </si>
  <si>
    <t>Tav_Yod_Nun</t>
  </si>
  <si>
    <t>?</t>
  </si>
  <si>
    <t>paradigmatic_pron_suffix</t>
  </si>
  <si>
    <t>prs</t>
  </si>
  <si>
    <t>SUFFIX</t>
  </si>
  <si>
    <t>KO_PRS</t>
  </si>
  <si>
    <t>'...  '</t>
  </si>
  <si>
    <t>+NJ</t>
  </si>
  <si>
    <t>+J</t>
  </si>
  <si>
    <t>'1sg  '</t>
  </si>
  <si>
    <t>Nun_Yod</t>
  </si>
  <si>
    <t>+K</t>
  </si>
  <si>
    <t>+KWN</t>
  </si>
  <si>
    <t>'2sgM '</t>
  </si>
  <si>
    <t>+K=</t>
  </si>
  <si>
    <t>Kaph</t>
  </si>
  <si>
    <t>+KJ</t>
  </si>
  <si>
    <t>'2sgF '</t>
  </si>
  <si>
    <t>+W</t>
  </si>
  <si>
    <t>Kaph_equals</t>
  </si>
  <si>
    <t>+H=</t>
  </si>
  <si>
    <t>'3sgM '</t>
  </si>
  <si>
    <t>+HW</t>
  </si>
  <si>
    <t>+HJ</t>
  </si>
  <si>
    <t>+H</t>
  </si>
  <si>
    <t>Heh_Wav</t>
  </si>
  <si>
    <t>'3sgF '</t>
  </si>
  <si>
    <t>+NW</t>
  </si>
  <si>
    <t>Heh_Hebrew</t>
  </si>
  <si>
    <t>+N&gt;</t>
  </si>
  <si>
    <t>'1pl  '</t>
  </si>
  <si>
    <t>+KM</t>
  </si>
  <si>
    <t>Nun_Wav</t>
  </si>
  <si>
    <t>'2plM '</t>
  </si>
  <si>
    <t>+KN</t>
  </si>
  <si>
    <t>Kaph_M</t>
  </si>
  <si>
    <t>'2plF '</t>
  </si>
  <si>
    <t>+HM</t>
  </si>
  <si>
    <t>Kaph_N</t>
  </si>
  <si>
    <t>+HWN</t>
  </si>
  <si>
    <t>'3plM '</t>
  </si>
  <si>
    <t>+M</t>
  </si>
  <si>
    <t>Heh_Mem</t>
  </si>
  <si>
    <t>+MW</t>
  </si>
  <si>
    <t>Mem</t>
  </si>
  <si>
    <t>+HN</t>
  </si>
  <si>
    <t>Mem_Wav</t>
  </si>
  <si>
    <t>'3plF '</t>
  </si>
  <si>
    <t>+N</t>
  </si>
  <si>
    <t>Heh_Nun</t>
  </si>
  <si>
    <t>Heh_Aramaic</t>
  </si>
  <si>
    <t>Heh_equals</t>
  </si>
  <si>
    <t>Heh_Wav_Nun</t>
  </si>
  <si>
    <t>Heh_Yod</t>
  </si>
  <si>
    <t>Kaph_Wav_Nun</t>
  </si>
  <si>
    <t>Kaph_Yod</t>
  </si>
  <si>
    <t>Nun_Aleph</t>
  </si>
  <si>
    <t>+HJN</t>
  </si>
  <si>
    <t>paradigmatic_preformative</t>
  </si>
  <si>
    <t>pfm</t>
  </si>
  <si>
    <t>PREFORMATIVE</t>
  </si>
  <si>
    <t>!!</t>
  </si>
  <si>
    <t>!J!</t>
  </si>
  <si>
    <t>!L!</t>
  </si>
  <si>
    <t>!T!</t>
  </si>
  <si>
    <t>!&gt;!</t>
  </si>
  <si>
    <t>Aleph</t>
  </si>
  <si>
    <t>!N!</t>
  </si>
  <si>
    <t>!H!</t>
  </si>
  <si>
    <t>!M!</t>
  </si>
  <si>
    <t>!N=!</t>
  </si>
  <si>
    <t>!T=!</t>
  </si>
  <si>
    <t>Lamed</t>
  </si>
  <si>
    <t>paradigmatic_root_formation</t>
  </si>
  <si>
    <t>vbs</t>
  </si>
  <si>
    <t>ROOT_MORPHEME</t>
  </si>
  <si>
    <t>KO_VBS</t>
  </si>
  <si>
    <t>]&gt;T]</t>
  </si>
  <si>
    <t>]&gt;]</t>
  </si>
  <si>
    <t>]H]</t>
  </si>
  <si>
    <t>]S]</t>
  </si>
  <si>
    <t>]HT]</t>
  </si>
  <si>
    <t>]C]</t>
  </si>
  <si>
    <t>]N]</t>
  </si>
  <si>
    <t>]T]</t>
  </si>
  <si>
    <t>]NT]</t>
  </si>
  <si>
    <t>]M]</t>
  </si>
  <si>
    <t>Heh_Tav</t>
  </si>
  <si>
    <t>]HCT]</t>
  </si>
  <si>
    <t>Heh_Shin_Tav</t>
  </si>
  <si>
    <t>Nun_Tav</t>
  </si>
  <si>
    <t>Aleph_Tav</t>
  </si>
  <si>
    <t>Shin</t>
  </si>
  <si>
    <t>paradigmatic_verbal_ending</t>
  </si>
  <si>
    <t>vbe</t>
  </si>
  <si>
    <t>VERBAL_ENDING</t>
  </si>
  <si>
    <t>KO_VBE</t>
  </si>
  <si>
    <t>[</t>
  </si>
  <si>
    <t>[H</t>
  </si>
  <si>
    <t>[T</t>
  </si>
  <si>
    <t>[W</t>
  </si>
  <si>
    <t>[T=</t>
  </si>
  <si>
    <t>[WN</t>
  </si>
  <si>
    <t>[TH</t>
  </si>
  <si>
    <t>[TWN</t>
  </si>
  <si>
    <t>[TJ</t>
  </si>
  <si>
    <t>[J</t>
  </si>
  <si>
    <t>Tav_Heh</t>
  </si>
  <si>
    <t>[T==</t>
  </si>
  <si>
    <t>[J=</t>
  </si>
  <si>
    <t>[JN</t>
  </si>
  <si>
    <t>[JN=</t>
  </si>
  <si>
    <t>[TM</t>
  </si>
  <si>
    <t>[TN</t>
  </si>
  <si>
    <t>[N</t>
  </si>
  <si>
    <t>Tav_Mem</t>
  </si>
  <si>
    <t>[N=</t>
  </si>
  <si>
    <t>[NW</t>
  </si>
  <si>
    <t>Tav_Nun</t>
  </si>
  <si>
    <t>[N&gt;</t>
  </si>
  <si>
    <t>Wav_Nun</t>
  </si>
  <si>
    <t>[NH</t>
  </si>
  <si>
    <t>Nun_Heh</t>
  </si>
  <si>
    <t>[TJN</t>
  </si>
  <si>
    <t>[H=</t>
  </si>
  <si>
    <t>Tav_equals_equals</t>
  </si>
  <si>
    <t>Tav_Wav_Nun</t>
  </si>
  <si>
    <t>psp</t>
  </si>
  <si>
    <t>part_of_speech</t>
  </si>
  <si>
    <t>sp</t>
  </si>
  <si>
    <t>PART_OF_SPEECH</t>
  </si>
  <si>
    <t>pos</t>
  </si>
  <si>
    <t>article</t>
  </si>
  <si>
    <t>SP_ART</t>
  </si>
  <si>
    <t>verb</t>
  </si>
  <si>
    <t>SP_VERB</t>
  </si>
  <si>
    <t>noun</t>
  </si>
  <si>
    <t>subs</t>
  </si>
  <si>
    <t>SP_SUBS</t>
  </si>
  <si>
    <t>proper_noun</t>
  </si>
  <si>
    <t>interjection</t>
  </si>
  <si>
    <t>nmpr</t>
  </si>
  <si>
    <t>SP_NMPR</t>
  </si>
  <si>
    <t>adverb</t>
  </si>
  <si>
    <t>negative</t>
  </si>
  <si>
    <t>advb</t>
  </si>
  <si>
    <t>SP_ADVB</t>
  </si>
  <si>
    <t>preposition</t>
  </si>
  <si>
    <t>interrogative</t>
  </si>
  <si>
    <t>prep</t>
  </si>
  <si>
    <t>SP_PREP</t>
  </si>
  <si>
    <t>conjunction</t>
  </si>
  <si>
    <t>conj</t>
  </si>
  <si>
    <t>SP_CONJ</t>
  </si>
  <si>
    <t>personal_pronoun</t>
  </si>
  <si>
    <t>prps</t>
  </si>
  <si>
    <t>pron</t>
  </si>
  <si>
    <t>SP_PRPS</t>
  </si>
  <si>
    <t>demonstrative_pronoun</t>
  </si>
  <si>
    <t>pronoun</t>
  </si>
  <si>
    <t>prde</t>
  </si>
  <si>
    <t>SP_PRDE</t>
  </si>
  <si>
    <t>interrogative_pronoun</t>
  </si>
  <si>
    <t>adjective</t>
  </si>
  <si>
    <t>prin</t>
  </si>
  <si>
    <t>SP_PRIN</t>
  </si>
  <si>
    <t>intj</t>
  </si>
  <si>
    <t>SP_INTJ</t>
  </si>
  <si>
    <t>nega</t>
  </si>
  <si>
    <t>SP_NEGA</t>
  </si>
  <si>
    <t>inrg</t>
  </si>
  <si>
    <t>SP_INRG</t>
  </si>
  <si>
    <t>adjv</t>
  </si>
  <si>
    <t>SP_ADJV</t>
  </si>
  <si>
    <t>person</t>
  </si>
  <si>
    <t>ps</t>
  </si>
  <si>
    <t>PERSON</t>
  </si>
  <si>
    <t>KO_PS</t>
  </si>
  <si>
    <t>-ps</t>
  </si>
  <si>
    <t>+ps</t>
  </si>
  <si>
    <t>first</t>
  </si>
  <si>
    <t>pers_first</t>
  </si>
  <si>
    <t>'1'</t>
  </si>
  <si>
    <t>second</t>
  </si>
  <si>
    <t>pers_second</t>
  </si>
  <si>
    <t>'2'</t>
  </si>
  <si>
    <t>third</t>
  </si>
  <si>
    <t>pers_third</t>
  </si>
  <si>
    <t>first_person</t>
  </si>
  <si>
    <t>'3'</t>
  </si>
  <si>
    <t>second_person</t>
  </si>
  <si>
    <t>third_person</t>
  </si>
  <si>
    <t>pdpsp</t>
  </si>
  <si>
    <t>phrase_dependent_part_of_speech</t>
  </si>
  <si>
    <t>PHRDEP_PSP</t>
  </si>
  <si>
    <t>KO_PDP</t>
  </si>
  <si>
    <t>pdp</t>
  </si>
  <si>
    <t>state</t>
  </si>
  <si>
    <t>st</t>
  </si>
  <si>
    <t>STATE</t>
  </si>
  <si>
    <t>KO_ST</t>
  </si>
  <si>
    <t xml:space="preserve">Not applicable </t>
  </si>
  <si>
    <t>-st</t>
  </si>
  <si>
    <t>+st</t>
  </si>
  <si>
    <t>construct</t>
  </si>
  <si>
    <t>c</t>
  </si>
  <si>
    <t>cst</t>
  </si>
  <si>
    <t>absolute</t>
  </si>
  <si>
    <t>a</t>
  </si>
  <si>
    <t>abs</t>
  </si>
  <si>
    <t>determ</t>
  </si>
  <si>
    <t>det</t>
  </si>
  <si>
    <t>emph</t>
  </si>
  <si>
    <t>emphatic</t>
  </si>
  <si>
    <t>verbal_stem</t>
  </si>
  <si>
    <t>stem</t>
  </si>
  <si>
    <t>vs</t>
  </si>
  <si>
    <t>-vs</t>
  </si>
  <si>
    <t>' ----'</t>
  </si>
  <si>
    <t>Qal</t>
  </si>
  <si>
    <t>qal</t>
  </si>
  <si>
    <t>qal/pasqal</t>
  </si>
  <si>
    <t>ap/pa</t>
  </si>
  <si>
    <t>'qal  '</t>
  </si>
  <si>
    <t>VS_Qal</t>
  </si>
  <si>
    <t>Pi``el</t>
  </si>
  <si>
    <t>piel</t>
  </si>
  <si>
    <t>pu</t>
  </si>
  <si>
    <t>pi</t>
  </si>
  <si>
    <t>pa</t>
  </si>
  <si>
    <t>'pi   '</t>
  </si>
  <si>
    <t>VS_Piel</t>
  </si>
  <si>
    <t>Hif`il</t>
  </si>
  <si>
    <t>hifil</t>
  </si>
  <si>
    <t>peal</t>
  </si>
  <si>
    <t>hiphil</t>
  </si>
  <si>
    <t>ho</t>
  </si>
  <si>
    <t>hi</t>
  </si>
  <si>
    <t>ap/ha</t>
  </si>
  <si>
    <t>'hif  '</t>
  </si>
  <si>
    <t>Nif`al</t>
  </si>
  <si>
    <t>nifal</t>
  </si>
  <si>
    <t>pael</t>
  </si>
  <si>
    <t>niphal</t>
  </si>
  <si>
    <t>pe</t>
  </si>
  <si>
    <t>ni</t>
  </si>
  <si>
    <t>etp/htp</t>
  </si>
  <si>
    <t>'nif  '</t>
  </si>
  <si>
    <t>Pu``al</t>
  </si>
  <si>
    <t>pual</t>
  </si>
  <si>
    <t>afel</t>
  </si>
  <si>
    <t>ha</t>
  </si>
  <si>
    <t>et/ht</t>
  </si>
  <si>
    <t>'pu   '</t>
  </si>
  <si>
    <t>VS_Pual</t>
  </si>
  <si>
    <t>Haf`el</t>
  </si>
  <si>
    <t>hafel</t>
  </si>
  <si>
    <t>'hafel'</t>
  </si>
  <si>
    <t>Hitpa``el</t>
  </si>
  <si>
    <t>hitpael</t>
  </si>
  <si>
    <t>hitp</t>
  </si>
  <si>
    <t>ht</t>
  </si>
  <si>
    <t>'hitp '</t>
  </si>
  <si>
    <t>Hitpe`el</t>
  </si>
  <si>
    <t>hitpeel</t>
  </si>
  <si>
    <t>'hitpe'</t>
  </si>
  <si>
    <t>Hof`al</t>
  </si>
  <si>
    <t>hofal</t>
  </si>
  <si>
    <t>hophal</t>
  </si>
  <si>
    <t>hs</t>
  </si>
  <si>
    <t>sh</t>
  </si>
  <si>
    <t>'hof  '</t>
  </si>
  <si>
    <t>VS_Hofal</t>
  </si>
  <si>
    <t>af</t>
  </si>
  <si>
    <t>'etta '</t>
  </si>
  <si>
    <t>Hishtaf`al</t>
  </si>
  <si>
    <t>hishtafal</t>
  </si>
  <si>
    <t>'hst  '</t>
  </si>
  <si>
    <t>Hotpa``al</t>
  </si>
  <si>
    <t>hotpaal</t>
  </si>
  <si>
    <t>hotp</t>
  </si>
  <si>
    <t>htp</t>
  </si>
  <si>
    <t>hp</t>
  </si>
  <si>
    <t>'hotp '</t>
  </si>
  <si>
    <t>Nitpa``el</t>
  </si>
  <si>
    <t>nitpael</t>
  </si>
  <si>
    <t>nitp</t>
  </si>
  <si>
    <t>nt</t>
  </si>
  <si>
    <t>'nit  '</t>
  </si>
  <si>
    <t>Etpa``al</t>
  </si>
  <si>
    <t>etpaal</t>
  </si>
  <si>
    <t>etp</t>
  </si>
  <si>
    <t>et</t>
  </si>
  <si>
    <t>'etpa '</t>
  </si>
  <si>
    <t>Tif`al</t>
  </si>
  <si>
    <t>tifal</t>
  </si>
  <si>
    <t>tiphal</t>
  </si>
  <si>
    <t>ti</t>
  </si>
  <si>
    <t>'tifal'</t>
  </si>
  <si>
    <t>Af`el</t>
  </si>
  <si>
    <t>'afel '</t>
  </si>
  <si>
    <t>Shaf`el</t>
  </si>
  <si>
    <t>shafel</t>
  </si>
  <si>
    <t>'shaf '</t>
  </si>
  <si>
    <t>Pe`al</t>
  </si>
  <si>
    <t>'peal '</t>
  </si>
  <si>
    <t>Pa``el</t>
  </si>
  <si>
    <t>'pael '</t>
  </si>
  <si>
    <t>Pe`il</t>
  </si>
  <si>
    <t>peil</t>
  </si>
  <si>
    <t>'peil '</t>
  </si>
  <si>
    <t>Hitpa``al</t>
  </si>
  <si>
    <t>hitpaal</t>
  </si>
  <si>
    <t>'hitpa'</t>
  </si>
  <si>
    <t>Etpe`el</t>
  </si>
  <si>
    <t>etpeel</t>
  </si>
  <si>
    <t>'etpe '</t>
  </si>
  <si>
    <t>'eshta'</t>
  </si>
  <si>
    <t>verbal_tense</t>
  </si>
  <si>
    <t>tense</t>
  </si>
  <si>
    <t>vt</t>
  </si>
  <si>
    <t>VERBAL_TENSE</t>
  </si>
  <si>
    <t>KO_VT</t>
  </si>
  <si>
    <t>-vt</t>
  </si>
  <si>
    <t>+vt</t>
  </si>
  <si>
    <t>imperfect</t>
  </si>
  <si>
    <t>ipf</t>
  </si>
  <si>
    <t>VT_Impf</t>
  </si>
  <si>
    <t>perfect</t>
  </si>
  <si>
    <t>pf</t>
  </si>
  <si>
    <t>VT_Perf</t>
  </si>
  <si>
    <t>imperative</t>
  </si>
  <si>
    <t>imp</t>
  </si>
  <si>
    <t>VT_Impv</t>
  </si>
  <si>
    <t>infinitive_construct</t>
  </si>
  <si>
    <t>inf</t>
  </si>
  <si>
    <t>VT_InfC</t>
  </si>
  <si>
    <t>infinitive_absolute</t>
  </si>
  <si>
    <t>infinitive</t>
  </si>
  <si>
    <t>VT_InfA</t>
  </si>
  <si>
    <t>participle</t>
  </si>
  <si>
    <t>ptc</t>
  </si>
  <si>
    <t>VT_PtcA</t>
  </si>
  <si>
    <t>wayyiqtol</t>
  </si>
  <si>
    <t>weyiqtol</t>
  </si>
  <si>
    <t>passive_participle</t>
  </si>
  <si>
    <t>weqatal</t>
  </si>
  <si>
    <t>VT_Wayq</t>
  </si>
  <si>
    <t>VT_Weyq</t>
  </si>
  <si>
    <t>VT_PtcP</t>
  </si>
  <si>
    <t>word_number</t>
  </si>
  <si>
    <t>word_index</t>
  </si>
  <si>
    <t>wordnumber</t>
  </si>
  <si>
    <t>num</t>
  </si>
  <si>
    <t>analyzed_form</t>
  </si>
  <si>
    <t>aramaic_definite_article</t>
  </si>
  <si>
    <t>book_number</t>
  </si>
  <si>
    <t>clause_atom_relation_daughter_tense</t>
  </si>
  <si>
    <t>clause_atom_relation_kind</t>
  </si>
  <si>
    <t>clause_atom_relation_mother_tense</t>
  </si>
  <si>
    <t>clause_atom_relation_preposition_class</t>
  </si>
  <si>
    <t>domain</t>
  </si>
  <si>
    <t>embedding_domain</t>
  </si>
  <si>
    <t>frv</t>
  </si>
  <si>
    <t>graphical_aramaic_definite_article</t>
  </si>
  <si>
    <t>graphical_aramaic_definite_article_plain</t>
  </si>
  <si>
    <t>graphical_lexeme_utf8</t>
  </si>
  <si>
    <t>graphical_locative_plain</t>
  </si>
  <si>
    <t>graphical_nominal_ending_plain</t>
  </si>
  <si>
    <t>graphical_preformative_plain</t>
  </si>
  <si>
    <t>graphical_pron_suffix_plain</t>
  </si>
  <si>
    <t>graphical_root_formation_plain</t>
  </si>
  <si>
    <t>graphical_verbal_ending_plain</t>
  </si>
  <si>
    <t>is_apposition</t>
  </si>
  <si>
    <t>language</t>
  </si>
  <si>
    <t>levels_of_embedding</t>
  </si>
  <si>
    <t>lexeme_utf8</t>
  </si>
  <si>
    <t>morph_state</t>
  </si>
  <si>
    <t>mother</t>
  </si>
  <si>
    <t>noun_type</t>
  </si>
  <si>
    <t>old_lexeme_utf8</t>
  </si>
  <si>
    <t>parents</t>
  </si>
  <si>
    <t>pfx</t>
  </si>
  <si>
    <t>phrase_atom_type_int</t>
  </si>
  <si>
    <t>phrase_type_int</t>
  </si>
  <si>
    <t>pronoun_type</t>
  </si>
  <si>
    <t>self</t>
  </si>
  <si>
    <t>sentence_atom_number</t>
  </si>
  <si>
    <t>subphrase_kind</t>
  </si>
  <si>
    <t>suffix</t>
  </si>
  <si>
    <t>suffix_gender</t>
  </si>
  <si>
    <t>suffix_number</t>
  </si>
  <si>
    <t>suffix_person</t>
  </si>
  <si>
    <t>surface_consonants_utf8</t>
  </si>
  <si>
    <t>text</t>
  </si>
  <si>
    <t>text_plain</t>
  </si>
  <si>
    <t>vix</t>
  </si>
  <si>
    <t>vocalized_lexeme</t>
  </si>
  <si>
    <t>vocalized_lexeme_utf8</t>
  </si>
  <si>
    <t>voice</t>
  </si>
  <si>
    <t>vpm</t>
  </si>
  <si>
    <t>word_number_within_book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</si>
</sst>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NumberFormat="1" applyAlignment="1">
      <alignment horizontal="justify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4"/>
  <sheetViews>
    <sheetView workbookViewId="0">
      <selection activeCell="C15" sqref="C15"/>
    </sheetView>
  </sheetViews>
  <sheetFormatPr baseColWidth="10" defaultColWidth="11.5" defaultRowHeight="12" x14ac:dyDescent="0"/>
  <cols>
    <col min="1" max="1" width="46.33203125" customWidth="1"/>
    <col min="2" max="2" width="5.33203125" customWidth="1"/>
    <col min="3" max="3" width="14" customWidth="1"/>
    <col min="4" max="4" width="12.33203125" customWidth="1"/>
    <col min="5" max="6" width="14" customWidth="1"/>
  </cols>
  <sheetData>
    <row r="1" spans="1:6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3" spans="1:6">
      <c r="A3" t="s">
        <v>5</v>
      </c>
      <c r="C3" t="s">
        <v>5</v>
      </c>
      <c r="D3" t="s">
        <v>5</v>
      </c>
      <c r="E3" t="s">
        <v>5</v>
      </c>
      <c r="F3" t="s">
        <v>5</v>
      </c>
    </row>
    <row r="4" spans="1:6">
      <c r="A4" t="s">
        <v>6</v>
      </c>
      <c r="C4" t="s">
        <v>6</v>
      </c>
      <c r="D4" t="s">
        <v>6</v>
      </c>
      <c r="E4" t="s">
        <v>6</v>
      </c>
      <c r="F4" t="s">
        <v>6</v>
      </c>
    </row>
    <row r="5" spans="1:6">
      <c r="A5" t="s">
        <v>7</v>
      </c>
      <c r="C5" t="s">
        <v>7</v>
      </c>
      <c r="E5" t="s">
        <v>7</v>
      </c>
      <c r="F5" t="s">
        <v>7</v>
      </c>
    </row>
    <row r="6" spans="1:6">
      <c r="A6" t="s">
        <v>8</v>
      </c>
      <c r="C6" t="s">
        <v>8</v>
      </c>
      <c r="D6" t="s">
        <v>8</v>
      </c>
      <c r="E6" t="s">
        <v>8</v>
      </c>
      <c r="F6" t="s">
        <v>8</v>
      </c>
    </row>
    <row r="7" spans="1:6">
      <c r="A7" t="s">
        <v>9</v>
      </c>
      <c r="C7" t="s">
        <v>9</v>
      </c>
      <c r="E7" t="s">
        <v>9</v>
      </c>
      <c r="F7" t="s">
        <v>9</v>
      </c>
    </row>
    <row r="8" spans="1:6">
      <c r="A8" t="s">
        <v>10</v>
      </c>
      <c r="C8" t="s">
        <v>10</v>
      </c>
      <c r="D8" t="s">
        <v>10</v>
      </c>
      <c r="E8" t="s">
        <v>10</v>
      </c>
      <c r="F8" t="s">
        <v>10</v>
      </c>
    </row>
    <row r="9" spans="1:6">
      <c r="A9" t="s">
        <v>11</v>
      </c>
      <c r="C9" t="s">
        <v>11</v>
      </c>
      <c r="D9" t="s">
        <v>11</v>
      </c>
      <c r="E9" t="s">
        <v>11</v>
      </c>
      <c r="F9" t="s">
        <v>11</v>
      </c>
    </row>
    <row r="10" spans="1:6">
      <c r="A10" t="s">
        <v>12</v>
      </c>
      <c r="C10" t="s">
        <v>12</v>
      </c>
      <c r="E10" t="s">
        <v>12</v>
      </c>
      <c r="F10" t="s">
        <v>12</v>
      </c>
    </row>
    <row r="11" spans="1:6">
      <c r="A11" t="s">
        <v>13</v>
      </c>
      <c r="C11" t="s">
        <v>13</v>
      </c>
      <c r="E11" t="s">
        <v>13</v>
      </c>
      <c r="F11" t="s">
        <v>13</v>
      </c>
    </row>
    <row r="12" spans="1:6">
      <c r="A12" t="s">
        <v>14</v>
      </c>
      <c r="C12" t="s">
        <v>14</v>
      </c>
      <c r="E12" t="s">
        <v>14</v>
      </c>
      <c r="F12" t="s">
        <v>14</v>
      </c>
    </row>
    <row r="13" spans="1:6">
      <c r="A13" t="s">
        <v>15</v>
      </c>
      <c r="C13" t="s">
        <v>15</v>
      </c>
      <c r="D13" t="s">
        <v>15</v>
      </c>
      <c r="E13" t="s">
        <v>15</v>
      </c>
      <c r="F13" t="s">
        <v>15</v>
      </c>
    </row>
    <row r="14" spans="1:6">
      <c r="A14" t="s">
        <v>16</v>
      </c>
      <c r="C14" t="s">
        <v>16</v>
      </c>
      <c r="D14" t="s">
        <v>16</v>
      </c>
      <c r="E14" t="s">
        <v>16</v>
      </c>
      <c r="F14" t="s">
        <v>16</v>
      </c>
    </row>
  </sheetData>
  <sheetProtection selectLockedCells="1" selectUnlockedCells="1"/>
  <printOptions headings="1" gridLines="1"/>
  <pageMargins left="0.78749999999999998" right="0.78749999999999998" top="1.0263888888888888" bottom="1.0263888888888888" header="0.78749999999999998" footer="0.78749999999999998"/>
  <pageSetup paperSize="9" fitToHeight="100" orientation="landscape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61"/>
  <sheetViews>
    <sheetView workbookViewId="0">
      <selection activeCell="B1" sqref="B1"/>
    </sheetView>
  </sheetViews>
  <sheetFormatPr baseColWidth="10" defaultColWidth="11.5" defaultRowHeight="12" x14ac:dyDescent="0"/>
  <cols>
    <col min="1" max="1" width="46.33203125" customWidth="1"/>
    <col min="2" max="2" width="5.33203125" style="1" customWidth="1"/>
    <col min="3" max="3" width="9.33203125" customWidth="1"/>
    <col min="4" max="4" width="14" customWidth="1"/>
    <col min="5" max="5" width="16" customWidth="1"/>
  </cols>
  <sheetData>
    <row r="1" spans="1:5">
      <c r="A1" t="s">
        <v>17</v>
      </c>
      <c r="B1" t="s">
        <v>18</v>
      </c>
      <c r="C1" t="s">
        <v>19</v>
      </c>
      <c r="D1" t="s">
        <v>7</v>
      </c>
      <c r="E1" t="s">
        <v>20</v>
      </c>
    </row>
    <row r="2" spans="1:5">
      <c r="A2" t="s">
        <v>21</v>
      </c>
      <c r="B2" t="s">
        <v>22</v>
      </c>
      <c r="C2" t="s">
        <v>23</v>
      </c>
      <c r="D2" t="s">
        <v>7</v>
      </c>
      <c r="E2" t="s">
        <v>20</v>
      </c>
    </row>
    <row r="3" spans="1:5">
      <c r="A3" t="s">
        <v>24</v>
      </c>
      <c r="B3" t="s">
        <v>25</v>
      </c>
      <c r="C3" t="s">
        <v>19</v>
      </c>
      <c r="D3" t="s">
        <v>7</v>
      </c>
      <c r="E3" t="s">
        <v>20</v>
      </c>
    </row>
    <row r="4" spans="1:5">
      <c r="A4" t="s">
        <v>26</v>
      </c>
      <c r="B4" t="s">
        <v>27</v>
      </c>
      <c r="C4" t="s">
        <v>23</v>
      </c>
      <c r="D4" t="s">
        <v>7</v>
      </c>
      <c r="E4" t="s">
        <v>20</v>
      </c>
    </row>
    <row r="5" spans="1:5">
      <c r="A5" t="s">
        <v>28</v>
      </c>
      <c r="B5" t="s">
        <v>29</v>
      </c>
      <c r="C5" t="s">
        <v>19</v>
      </c>
      <c r="D5" t="s">
        <v>7</v>
      </c>
      <c r="E5" t="s">
        <v>20</v>
      </c>
    </row>
    <row r="6" spans="1:5">
      <c r="A6" t="s">
        <v>30</v>
      </c>
      <c r="B6" t="s">
        <v>31</v>
      </c>
      <c r="C6" t="s">
        <v>32</v>
      </c>
      <c r="D6" t="s">
        <v>7</v>
      </c>
      <c r="E6" t="s">
        <v>20</v>
      </c>
    </row>
    <row r="7" spans="1:5">
      <c r="A7" t="s">
        <v>33</v>
      </c>
      <c r="B7" t="s">
        <v>34</v>
      </c>
      <c r="C7" t="s">
        <v>23</v>
      </c>
      <c r="D7" t="s">
        <v>8</v>
      </c>
      <c r="E7" t="s">
        <v>20</v>
      </c>
    </row>
    <row r="8" spans="1:5">
      <c r="A8" t="s">
        <v>35</v>
      </c>
      <c r="B8" t="s">
        <v>36</v>
      </c>
      <c r="C8" t="s">
        <v>23</v>
      </c>
      <c r="D8" t="s">
        <v>8</v>
      </c>
      <c r="E8" t="s">
        <v>37</v>
      </c>
    </row>
    <row r="9" spans="1:5">
      <c r="A9" t="s">
        <v>38</v>
      </c>
      <c r="B9" t="s">
        <v>39</v>
      </c>
      <c r="C9" t="s">
        <v>19</v>
      </c>
      <c r="D9" t="s">
        <v>8</v>
      </c>
      <c r="E9" t="str">
        <f>E3</f>
        <v>PX(5)</v>
      </c>
    </row>
    <row r="10" spans="1:5">
      <c r="A10" t="s">
        <v>40</v>
      </c>
      <c r="B10" t="s">
        <v>41</v>
      </c>
      <c r="C10" t="s">
        <v>23</v>
      </c>
      <c r="D10" t="s">
        <v>8</v>
      </c>
      <c r="E10" t="s">
        <v>37</v>
      </c>
    </row>
    <row r="11" spans="1:5">
      <c r="A11" t="s">
        <v>42</v>
      </c>
      <c r="B11" t="s">
        <v>43</v>
      </c>
      <c r="C11" t="s">
        <v>23</v>
      </c>
      <c r="D11" t="s">
        <v>8</v>
      </c>
      <c r="E11" t="s">
        <v>44</v>
      </c>
    </row>
    <row r="12" spans="1:5">
      <c r="A12" t="s">
        <v>45</v>
      </c>
      <c r="B12" t="s">
        <v>46</v>
      </c>
      <c r="C12" t="s">
        <v>32</v>
      </c>
      <c r="D12" t="s">
        <v>9</v>
      </c>
      <c r="E12" t="s">
        <v>47</v>
      </c>
    </row>
    <row r="13" spans="1:5">
      <c r="A13" t="s">
        <v>48</v>
      </c>
      <c r="B13" t="s">
        <v>49</v>
      </c>
      <c r="C13" t="s">
        <v>19</v>
      </c>
      <c r="D13" t="s">
        <v>10</v>
      </c>
      <c r="E13" t="s">
        <v>50</v>
      </c>
    </row>
    <row r="14" spans="1:5">
      <c r="A14" t="s">
        <v>51</v>
      </c>
      <c r="B14" t="s">
        <v>52</v>
      </c>
      <c r="C14" t="s">
        <v>19</v>
      </c>
      <c r="D14" t="s">
        <v>10</v>
      </c>
      <c r="E14" t="s">
        <v>53</v>
      </c>
    </row>
    <row r="15" spans="1:5">
      <c r="A15" t="s">
        <v>54</v>
      </c>
      <c r="B15" t="s">
        <v>55</v>
      </c>
      <c r="C15" t="s">
        <v>23</v>
      </c>
      <c r="D15" t="s">
        <v>10</v>
      </c>
      <c r="E15" t="s">
        <v>20</v>
      </c>
    </row>
    <row r="16" spans="1:5">
      <c r="A16" t="s">
        <v>56</v>
      </c>
      <c r="B16" t="s">
        <v>57</v>
      </c>
      <c r="C16" t="s">
        <v>23</v>
      </c>
      <c r="D16" t="s">
        <v>10</v>
      </c>
      <c r="E16" t="s">
        <v>50</v>
      </c>
    </row>
    <row r="17" spans="1:5">
      <c r="A17" t="s">
        <v>26</v>
      </c>
      <c r="B17" t="s">
        <v>58</v>
      </c>
      <c r="C17" t="s">
        <v>23</v>
      </c>
      <c r="D17" t="s">
        <v>11</v>
      </c>
      <c r="E17" t="s">
        <v>59</v>
      </c>
    </row>
    <row r="18" spans="1:5">
      <c r="A18" t="s">
        <v>60</v>
      </c>
      <c r="B18" t="s">
        <v>61</v>
      </c>
      <c r="C18" t="s">
        <v>19</v>
      </c>
      <c r="D18" t="s">
        <v>11</v>
      </c>
      <c r="E18" t="str">
        <f>E13</f>
        <v>ps3(5)</v>
      </c>
    </row>
    <row r="19" spans="1:5">
      <c r="A19" t="s">
        <v>62</v>
      </c>
      <c r="B19" t="s">
        <v>63</v>
      </c>
      <c r="C19" t="s">
        <v>23</v>
      </c>
      <c r="D19" t="s">
        <v>11</v>
      </c>
      <c r="E19" t="s">
        <v>20</v>
      </c>
    </row>
    <row r="20" spans="1:5">
      <c r="A20" t="s">
        <v>64</v>
      </c>
      <c r="B20" t="s">
        <v>65</v>
      </c>
      <c r="C20" t="s">
        <v>19</v>
      </c>
      <c r="D20" t="s">
        <v>11</v>
      </c>
      <c r="E20" t="s">
        <v>59</v>
      </c>
    </row>
    <row r="21" spans="1:5">
      <c r="A21" t="s">
        <v>66</v>
      </c>
      <c r="B21" t="s">
        <v>67</v>
      </c>
      <c r="C21" t="s">
        <v>23</v>
      </c>
      <c r="D21" t="s">
        <v>11</v>
      </c>
      <c r="E21" t="str">
        <f>E16</f>
        <v>ps3(5)</v>
      </c>
    </row>
    <row r="22" spans="1:5">
      <c r="A22" t="s">
        <v>30</v>
      </c>
      <c r="B22" t="s">
        <v>68</v>
      </c>
      <c r="C22" t="s">
        <v>32</v>
      </c>
      <c r="D22" t="s">
        <v>11</v>
      </c>
      <c r="E22" t="s">
        <v>59</v>
      </c>
    </row>
    <row r="23" spans="1:5">
      <c r="A23" t="s">
        <v>69</v>
      </c>
      <c r="B23" t="s">
        <v>70</v>
      </c>
      <c r="C23" t="s">
        <v>23</v>
      </c>
      <c r="D23" t="s">
        <v>12</v>
      </c>
      <c r="E23" t="s">
        <v>20</v>
      </c>
    </row>
    <row r="24" spans="1:5">
      <c r="A24" t="s">
        <v>71</v>
      </c>
      <c r="B24" t="s">
        <v>72</v>
      </c>
      <c r="C24" t="s">
        <v>23</v>
      </c>
      <c r="D24" t="s">
        <v>13</v>
      </c>
      <c r="E24" t="s">
        <v>20</v>
      </c>
    </row>
    <row r="25" spans="1:5">
      <c r="A25" t="s">
        <v>73</v>
      </c>
      <c r="B25" t="s">
        <v>74</v>
      </c>
      <c r="C25" t="s">
        <v>23</v>
      </c>
      <c r="D25" t="s">
        <v>14</v>
      </c>
      <c r="E25" t="s">
        <v>75</v>
      </c>
    </row>
    <row r="26" spans="1:5">
      <c r="A26" t="s">
        <v>76</v>
      </c>
      <c r="B26" t="s">
        <v>77</v>
      </c>
      <c r="C26" t="s">
        <v>23</v>
      </c>
      <c r="D26" t="s">
        <v>14</v>
      </c>
      <c r="E26" t="s">
        <v>75</v>
      </c>
    </row>
    <row r="27" spans="1:5">
      <c r="A27" t="s">
        <v>78</v>
      </c>
      <c r="B27" t="s">
        <v>79</v>
      </c>
      <c r="C27" t="s">
        <v>19</v>
      </c>
      <c r="D27" t="s">
        <v>14</v>
      </c>
      <c r="E27" t="s">
        <v>75</v>
      </c>
    </row>
    <row r="28" spans="1:5">
      <c r="A28" t="s">
        <v>80</v>
      </c>
      <c r="B28" t="s">
        <v>81</v>
      </c>
      <c r="C28" t="s">
        <v>23</v>
      </c>
      <c r="D28" t="s">
        <v>14</v>
      </c>
      <c r="E28" t="s">
        <v>75</v>
      </c>
    </row>
    <row r="29" spans="1:5">
      <c r="A29" t="s">
        <v>82</v>
      </c>
      <c r="B29" t="s">
        <v>83</v>
      </c>
      <c r="C29" t="s">
        <v>23</v>
      </c>
      <c r="D29" t="s">
        <v>14</v>
      </c>
      <c r="E29" t="s">
        <v>75</v>
      </c>
    </row>
    <row r="30" spans="1:5">
      <c r="A30" t="s">
        <v>84</v>
      </c>
      <c r="B30" t="s">
        <v>85</v>
      </c>
      <c r="C30" t="s">
        <v>19</v>
      </c>
      <c r="D30" t="s">
        <v>14</v>
      </c>
      <c r="E30" t="s">
        <v>75</v>
      </c>
    </row>
    <row r="31" spans="1:5">
      <c r="A31" t="s">
        <v>86</v>
      </c>
      <c r="B31" t="s">
        <v>87</v>
      </c>
      <c r="C31" t="s">
        <v>23</v>
      </c>
      <c r="D31" t="s">
        <v>14</v>
      </c>
      <c r="E31" t="s">
        <v>75</v>
      </c>
    </row>
    <row r="32" spans="1:5">
      <c r="A32" t="s">
        <v>88</v>
      </c>
      <c r="B32" t="s">
        <v>89</v>
      </c>
      <c r="C32" t="s">
        <v>23</v>
      </c>
      <c r="D32" t="s">
        <v>14</v>
      </c>
      <c r="E32" t="s">
        <v>75</v>
      </c>
    </row>
    <row r="33" spans="1:5">
      <c r="A33" t="s">
        <v>90</v>
      </c>
      <c r="B33" t="s">
        <v>91</v>
      </c>
      <c r="C33" t="s">
        <v>19</v>
      </c>
      <c r="D33" t="s">
        <v>14</v>
      </c>
      <c r="E33" t="s">
        <v>75</v>
      </c>
    </row>
    <row r="34" spans="1:5">
      <c r="A34" t="s">
        <v>92</v>
      </c>
      <c r="B34" t="s">
        <v>93</v>
      </c>
      <c r="C34" t="s">
        <v>19</v>
      </c>
      <c r="D34" t="s">
        <v>15</v>
      </c>
      <c r="E34" t="s">
        <v>94</v>
      </c>
    </row>
    <row r="35" spans="1:5">
      <c r="A35" t="s">
        <v>95</v>
      </c>
      <c r="B35" t="s">
        <v>96</v>
      </c>
      <c r="C35" t="s">
        <v>19</v>
      </c>
      <c r="D35" t="s">
        <v>16</v>
      </c>
      <c r="E35" t="s">
        <v>97</v>
      </c>
    </row>
    <row r="36" spans="1:5">
      <c r="A36" t="s">
        <v>98</v>
      </c>
      <c r="B36" t="s">
        <v>99</v>
      </c>
      <c r="C36" t="s">
        <v>23</v>
      </c>
      <c r="D36" t="s">
        <v>16</v>
      </c>
      <c r="E36" t="s">
        <v>94</v>
      </c>
    </row>
    <row r="37" spans="1:5">
      <c r="A37" t="s">
        <v>100</v>
      </c>
      <c r="B37" t="s">
        <v>101</v>
      </c>
      <c r="C37" t="s">
        <v>19</v>
      </c>
      <c r="D37" t="s">
        <v>16</v>
      </c>
      <c r="E37" t="s">
        <v>97</v>
      </c>
    </row>
    <row r="38" spans="1:5">
      <c r="A38" t="s">
        <v>102</v>
      </c>
      <c r="B38" t="s">
        <v>103</v>
      </c>
      <c r="C38" t="s">
        <v>19</v>
      </c>
      <c r="D38" t="s">
        <v>16</v>
      </c>
      <c r="E38" t="s">
        <v>97</v>
      </c>
    </row>
    <row r="39" spans="1:5">
      <c r="A39" t="s">
        <v>104</v>
      </c>
      <c r="B39" t="s">
        <v>105</v>
      </c>
      <c r="C39" t="s">
        <v>19</v>
      </c>
      <c r="D39" t="s">
        <v>16</v>
      </c>
      <c r="E39" t="s">
        <v>97</v>
      </c>
    </row>
    <row r="40" spans="1:5">
      <c r="A40" t="s">
        <v>106</v>
      </c>
      <c r="B40" t="s">
        <v>107</v>
      </c>
      <c r="C40" t="s">
        <v>19</v>
      </c>
      <c r="D40" t="s">
        <v>16</v>
      </c>
      <c r="E40" t="s">
        <v>97</v>
      </c>
    </row>
    <row r="41" spans="1:5">
      <c r="A41" t="s">
        <v>108</v>
      </c>
      <c r="B41" t="s">
        <v>109</v>
      </c>
      <c r="C41" t="s">
        <v>19</v>
      </c>
      <c r="D41" t="s">
        <v>16</v>
      </c>
      <c r="E41" t="s">
        <v>97</v>
      </c>
    </row>
    <row r="42" spans="1:5">
      <c r="A42" t="s">
        <v>110</v>
      </c>
      <c r="B42" t="s">
        <v>111</v>
      </c>
      <c r="C42" t="s">
        <v>19</v>
      </c>
      <c r="D42" t="s">
        <v>16</v>
      </c>
      <c r="E42" t="s">
        <v>97</v>
      </c>
    </row>
    <row r="43" spans="1:5">
      <c r="A43" t="s">
        <v>112</v>
      </c>
      <c r="B43" t="s">
        <v>113</v>
      </c>
      <c r="C43" t="s">
        <v>19</v>
      </c>
      <c r="D43" t="s">
        <v>16</v>
      </c>
      <c r="E43" t="s">
        <v>97</v>
      </c>
    </row>
    <row r="44" spans="1:5">
      <c r="A44" t="s">
        <v>114</v>
      </c>
      <c r="B44" t="s">
        <v>115</v>
      </c>
      <c r="C44" t="s">
        <v>19</v>
      </c>
      <c r="D44" t="s">
        <v>16</v>
      </c>
      <c r="E44" t="s">
        <v>97</v>
      </c>
    </row>
    <row r="45" spans="1:5">
      <c r="A45" t="s">
        <v>116</v>
      </c>
      <c r="B45" t="s">
        <v>117</v>
      </c>
      <c r="C45" t="s">
        <v>19</v>
      </c>
      <c r="D45" t="s">
        <v>16</v>
      </c>
      <c r="E45" t="s">
        <v>118</v>
      </c>
    </row>
    <row r="46" spans="1:5">
      <c r="A46" t="s">
        <v>119</v>
      </c>
      <c r="B46" t="s">
        <v>120</v>
      </c>
      <c r="C46" t="s">
        <v>23</v>
      </c>
      <c r="D46" t="s">
        <v>16</v>
      </c>
      <c r="E46" t="s">
        <v>121</v>
      </c>
    </row>
    <row r="47" spans="1:5">
      <c r="A47" t="s">
        <v>122</v>
      </c>
      <c r="B47" t="s">
        <v>123</v>
      </c>
      <c r="C47" t="s">
        <v>23</v>
      </c>
      <c r="D47" t="s">
        <v>16</v>
      </c>
      <c r="E47" t="s">
        <v>124</v>
      </c>
    </row>
    <row r="48" spans="1:5">
      <c r="A48" t="s">
        <v>125</v>
      </c>
      <c r="B48" t="s">
        <v>126</v>
      </c>
      <c r="C48" t="s">
        <v>23</v>
      </c>
      <c r="D48" t="s">
        <v>16</v>
      </c>
      <c r="E48" t="s">
        <v>94</v>
      </c>
    </row>
    <row r="49" spans="1:5">
      <c r="A49" t="s">
        <v>127</v>
      </c>
      <c r="B49" t="s">
        <v>128</v>
      </c>
      <c r="C49" t="s">
        <v>19</v>
      </c>
      <c r="D49" t="s">
        <v>16</v>
      </c>
      <c r="E49" t="s">
        <v>94</v>
      </c>
    </row>
    <row r="50" spans="1:5">
      <c r="A50" t="s">
        <v>129</v>
      </c>
      <c r="B50" t="s">
        <v>130</v>
      </c>
      <c r="C50" t="s">
        <v>23</v>
      </c>
      <c r="D50" t="s">
        <v>16</v>
      </c>
      <c r="E50" t="s">
        <v>131</v>
      </c>
    </row>
    <row r="51" spans="1:5">
      <c r="A51" t="s">
        <v>132</v>
      </c>
      <c r="B51" t="s">
        <v>133</v>
      </c>
      <c r="C51" t="s">
        <v>23</v>
      </c>
      <c r="D51" t="s">
        <v>16</v>
      </c>
      <c r="E51" t="s">
        <v>131</v>
      </c>
    </row>
    <row r="52" spans="1:5">
      <c r="A52" t="s">
        <v>134</v>
      </c>
      <c r="B52" t="s">
        <v>135</v>
      </c>
      <c r="C52" t="s">
        <v>23</v>
      </c>
      <c r="D52" t="s">
        <v>16</v>
      </c>
      <c r="E52" t="s">
        <v>131</v>
      </c>
    </row>
    <row r="53" spans="1:5">
      <c r="A53" t="s">
        <v>136</v>
      </c>
      <c r="B53" t="s">
        <v>137</v>
      </c>
      <c r="C53" t="s">
        <v>23</v>
      </c>
      <c r="D53" t="s">
        <v>16</v>
      </c>
      <c r="E53" t="s">
        <v>131</v>
      </c>
    </row>
    <row r="54" spans="1:5">
      <c r="A54" t="s">
        <v>138</v>
      </c>
      <c r="B54" t="s">
        <v>139</v>
      </c>
      <c r="C54" t="s">
        <v>23</v>
      </c>
      <c r="D54" t="s">
        <v>16</v>
      </c>
      <c r="E54" t="s">
        <v>131</v>
      </c>
    </row>
    <row r="55" spans="1:5">
      <c r="A55" t="s">
        <v>140</v>
      </c>
      <c r="B55" t="s">
        <v>141</v>
      </c>
      <c r="C55" t="s">
        <v>23</v>
      </c>
      <c r="D55" t="s">
        <v>16</v>
      </c>
      <c r="E55" t="s">
        <v>121</v>
      </c>
    </row>
    <row r="56" spans="1:5">
      <c r="A56" t="s">
        <v>142</v>
      </c>
      <c r="B56" t="s">
        <v>143</v>
      </c>
      <c r="C56" t="s">
        <v>23</v>
      </c>
      <c r="D56" t="s">
        <v>16</v>
      </c>
      <c r="E56" t="s">
        <v>94</v>
      </c>
    </row>
    <row r="57" spans="1:5">
      <c r="A57" t="s">
        <v>144</v>
      </c>
      <c r="B57" t="s">
        <v>145</v>
      </c>
      <c r="C57" t="s">
        <v>23</v>
      </c>
      <c r="D57" t="s">
        <v>16</v>
      </c>
      <c r="E57" t="s">
        <v>50</v>
      </c>
    </row>
    <row r="58" spans="1:5">
      <c r="A58" t="s">
        <v>146</v>
      </c>
      <c r="B58" t="s">
        <v>147</v>
      </c>
      <c r="C58" t="s">
        <v>23</v>
      </c>
      <c r="D58" t="s">
        <v>16</v>
      </c>
      <c r="E58" t="s">
        <v>94</v>
      </c>
    </row>
    <row r="59" spans="1:5">
      <c r="A59" t="s">
        <v>148</v>
      </c>
      <c r="B59" t="s">
        <v>149</v>
      </c>
      <c r="C59" t="s">
        <v>23</v>
      </c>
      <c r="D59" t="s">
        <v>16</v>
      </c>
      <c r="E59" t="s">
        <v>124</v>
      </c>
    </row>
    <row r="60" spans="1:5">
      <c r="A60" t="s">
        <v>150</v>
      </c>
      <c r="B60" t="s">
        <v>151</v>
      </c>
      <c r="C60" t="s">
        <v>23</v>
      </c>
      <c r="D60" t="s">
        <v>16</v>
      </c>
      <c r="E60" t="s">
        <v>94</v>
      </c>
    </row>
    <row r="61" spans="1:5">
      <c r="A61" t="s">
        <v>152</v>
      </c>
      <c r="B61" t="s">
        <v>153</v>
      </c>
      <c r="C61" t="s">
        <v>23</v>
      </c>
      <c r="D61" t="s">
        <v>16</v>
      </c>
      <c r="E61" t="s">
        <v>20</v>
      </c>
    </row>
  </sheetData>
  <sheetProtection selectLockedCells="1" selectUnlockedCells="1"/>
  <printOptions headings="1" gridLines="1"/>
  <pageMargins left="0.78749999999999998" right="0.78749999999999998" top="1.0263888888888888" bottom="1.0263888888888888" header="0.78749999999999998" footer="0.78749999999999998"/>
  <pageSetup paperSize="9" fitToHeight="100" orientation="landscape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22"/>
  <sheetViews>
    <sheetView tabSelected="1" topLeftCell="F553" workbookViewId="0">
      <selection activeCell="F573" sqref="F573"/>
    </sheetView>
  </sheetViews>
  <sheetFormatPr baseColWidth="10" defaultColWidth="11.5" defaultRowHeight="12" outlineLevelRow="1" x14ac:dyDescent="0"/>
  <cols>
    <col min="1" max="1" width="46.33203125" customWidth="1"/>
    <col min="2" max="2" width="5.33203125" customWidth="1"/>
    <col min="3" max="3" width="26.1640625" customWidth="1"/>
    <col min="4" max="4" width="20.33203125" customWidth="1"/>
    <col min="5" max="5" width="26.1640625" customWidth="1"/>
    <col min="6" max="6" width="30.6640625" customWidth="1"/>
    <col min="7" max="7" width="13.83203125" customWidth="1"/>
    <col min="8" max="8" width="12.33203125" customWidth="1"/>
    <col min="9" max="9" width="11.83203125" customWidth="1"/>
    <col min="10" max="10" width="8.33203125" customWidth="1"/>
    <col min="12" max="12" width="12.33203125" customWidth="1"/>
    <col min="13" max="13" width="11.83203125" customWidth="1"/>
    <col min="14" max="14" width="8.33203125" customWidth="1"/>
  </cols>
  <sheetData>
    <row r="1" spans="1:14">
      <c r="C1" t="s">
        <v>1</v>
      </c>
      <c r="D1" t="s">
        <v>2</v>
      </c>
      <c r="E1" t="s">
        <v>3</v>
      </c>
      <c r="F1" t="s">
        <v>4</v>
      </c>
      <c r="G1" s="6" t="s">
        <v>154</v>
      </c>
      <c r="H1" s="6"/>
      <c r="I1" s="6"/>
      <c r="J1" s="6"/>
      <c r="K1" s="6"/>
      <c r="L1" t="s">
        <v>155</v>
      </c>
      <c r="M1" t="s">
        <v>156</v>
      </c>
      <c r="N1" t="s">
        <v>157</v>
      </c>
    </row>
    <row r="2" spans="1:14">
      <c r="G2" t="s">
        <v>158</v>
      </c>
      <c r="H2" t="s">
        <v>159</v>
      </c>
      <c r="I2" t="s">
        <v>160</v>
      </c>
      <c r="J2" t="s">
        <v>161</v>
      </c>
      <c r="K2" t="s">
        <v>162</v>
      </c>
    </row>
    <row r="4" spans="1:14" outlineLevel="1">
      <c r="A4" t="str">
        <f>Features!A1</f>
        <v>Clause constituent relation</v>
      </c>
      <c r="B4" t="str">
        <f>Features!B1</f>
        <v>2.55</v>
      </c>
      <c r="C4" t="s">
        <v>163</v>
      </c>
      <c r="D4" t="s">
        <v>164</v>
      </c>
      <c r="E4" t="s">
        <v>163</v>
      </c>
      <c r="F4" t="s">
        <v>163</v>
      </c>
      <c r="G4" t="s">
        <v>164</v>
      </c>
      <c r="H4" t="s">
        <v>164</v>
      </c>
      <c r="I4" t="s">
        <v>164</v>
      </c>
      <c r="J4" t="s">
        <v>164</v>
      </c>
      <c r="K4" t="s">
        <v>164</v>
      </c>
      <c r="L4" t="s">
        <v>164</v>
      </c>
      <c r="M4" t="s">
        <v>165</v>
      </c>
      <c r="N4" t="s">
        <v>166</v>
      </c>
    </row>
    <row r="5" spans="1:14" outlineLevel="1"/>
    <row r="6" spans="1:14" ht="13" outlineLevel="1">
      <c r="A6" t="s">
        <v>167</v>
      </c>
      <c r="B6">
        <v>-13</v>
      </c>
      <c r="C6" t="s">
        <v>168</v>
      </c>
      <c r="D6" t="s">
        <v>168</v>
      </c>
      <c r="E6" t="s">
        <v>168</v>
      </c>
      <c r="F6" t="s">
        <v>168</v>
      </c>
      <c r="M6">
        <v>-13</v>
      </c>
      <c r="N6" s="2" t="s">
        <v>169</v>
      </c>
    </row>
    <row r="7" spans="1:14" ht="13" outlineLevel="1">
      <c r="A7" t="s">
        <v>170</v>
      </c>
      <c r="B7">
        <v>-6</v>
      </c>
      <c r="C7" t="s">
        <v>171</v>
      </c>
      <c r="D7" t="s">
        <v>171</v>
      </c>
      <c r="E7" t="s">
        <v>171</v>
      </c>
      <c r="F7" t="s">
        <v>171</v>
      </c>
      <c r="M7">
        <v>-6</v>
      </c>
      <c r="N7" s="2" t="s">
        <v>172</v>
      </c>
    </row>
    <row r="8" spans="1:14" ht="13" outlineLevel="1">
      <c r="A8" t="s">
        <v>173</v>
      </c>
      <c r="B8">
        <v>-2</v>
      </c>
      <c r="C8" t="s">
        <v>174</v>
      </c>
      <c r="D8" t="s">
        <v>174</v>
      </c>
      <c r="E8" t="s">
        <v>174</v>
      </c>
      <c r="F8" t="s">
        <v>174</v>
      </c>
      <c r="M8">
        <v>-2</v>
      </c>
      <c r="N8" s="2" t="s">
        <v>175</v>
      </c>
    </row>
    <row r="9" spans="1:14" ht="13" outlineLevel="1">
      <c r="B9">
        <v>-1</v>
      </c>
      <c r="C9" t="s">
        <v>176</v>
      </c>
      <c r="D9" t="s">
        <v>176</v>
      </c>
      <c r="E9" t="s">
        <v>176</v>
      </c>
      <c r="F9" t="s">
        <v>176</v>
      </c>
      <c r="M9">
        <v>-1</v>
      </c>
      <c r="N9" s="2" t="s">
        <v>177</v>
      </c>
    </row>
    <row r="10" spans="1:14" ht="13" outlineLevel="1">
      <c r="A10" t="s">
        <v>178</v>
      </c>
      <c r="B10">
        <v>501</v>
      </c>
      <c r="C10" t="s">
        <v>179</v>
      </c>
      <c r="D10" t="s">
        <v>179</v>
      </c>
      <c r="E10" t="s">
        <v>179</v>
      </c>
      <c r="F10" t="s">
        <v>179</v>
      </c>
      <c r="M10" t="s">
        <v>179</v>
      </c>
      <c r="N10" s="2" t="s">
        <v>180</v>
      </c>
    </row>
    <row r="11" spans="1:14" ht="13" outlineLevel="1">
      <c r="A11" t="s">
        <v>181</v>
      </c>
      <c r="B11">
        <v>502</v>
      </c>
      <c r="C11" t="s">
        <v>182</v>
      </c>
      <c r="D11" t="s">
        <v>182</v>
      </c>
      <c r="E11" t="s">
        <v>182</v>
      </c>
      <c r="F11" t="s">
        <v>182</v>
      </c>
      <c r="M11" t="s">
        <v>182</v>
      </c>
      <c r="N11" s="2" t="s">
        <v>183</v>
      </c>
    </row>
    <row r="12" spans="1:14" ht="13" outlineLevel="1">
      <c r="A12" t="s">
        <v>184</v>
      </c>
      <c r="B12">
        <v>503</v>
      </c>
      <c r="C12" t="s">
        <v>185</v>
      </c>
      <c r="D12" t="s">
        <v>185</v>
      </c>
      <c r="E12" t="s">
        <v>185</v>
      </c>
      <c r="F12" t="s">
        <v>185</v>
      </c>
      <c r="M12" t="s">
        <v>185</v>
      </c>
      <c r="N12" s="2" t="s">
        <v>186</v>
      </c>
    </row>
    <row r="13" spans="1:14" ht="13" outlineLevel="1">
      <c r="A13" t="s">
        <v>187</v>
      </c>
      <c r="B13">
        <v>504</v>
      </c>
      <c r="C13" t="s">
        <v>188</v>
      </c>
      <c r="D13" t="s">
        <v>188</v>
      </c>
      <c r="E13" t="s">
        <v>188</v>
      </c>
      <c r="F13" t="s">
        <v>188</v>
      </c>
      <c r="M13" t="s">
        <v>188</v>
      </c>
      <c r="N13" s="2" t="s">
        <v>189</v>
      </c>
    </row>
    <row r="14" spans="1:14" ht="13" outlineLevel="1">
      <c r="A14" t="s">
        <v>190</v>
      </c>
      <c r="B14">
        <v>505</v>
      </c>
      <c r="C14" t="s">
        <v>191</v>
      </c>
      <c r="D14" t="s">
        <v>191</v>
      </c>
      <c r="E14" t="s">
        <v>191</v>
      </c>
      <c r="F14" t="s">
        <v>191</v>
      </c>
      <c r="M14" t="s">
        <v>191</v>
      </c>
      <c r="N14" s="2" t="s">
        <v>192</v>
      </c>
    </row>
    <row r="15" spans="1:14" ht="13" outlineLevel="1">
      <c r="A15" t="s">
        <v>193</v>
      </c>
      <c r="B15">
        <v>562</v>
      </c>
      <c r="C15" t="s">
        <v>194</v>
      </c>
      <c r="D15" t="s">
        <v>194</v>
      </c>
      <c r="E15" t="s">
        <v>194</v>
      </c>
      <c r="F15" t="s">
        <v>194</v>
      </c>
      <c r="M15" t="s">
        <v>195</v>
      </c>
      <c r="N15" s="2" t="s">
        <v>196</v>
      </c>
    </row>
    <row r="16" spans="1:14" ht="13" outlineLevel="1">
      <c r="A16" t="s">
        <v>197</v>
      </c>
      <c r="B16">
        <v>572</v>
      </c>
      <c r="C16" t="s">
        <v>198</v>
      </c>
      <c r="D16" t="s">
        <v>198</v>
      </c>
      <c r="E16" t="s">
        <v>198</v>
      </c>
      <c r="F16" t="s">
        <v>198</v>
      </c>
      <c r="M16" t="s">
        <v>199</v>
      </c>
      <c r="N16" s="2" t="s">
        <v>200</v>
      </c>
    </row>
    <row r="17" spans="1:14" ht="13" outlineLevel="1">
      <c r="B17">
        <v>599</v>
      </c>
      <c r="N17" s="2" t="s">
        <v>177</v>
      </c>
    </row>
    <row r="20" spans="1:14">
      <c r="A20" t="str">
        <f>Features!A2</f>
        <v>Clause number within sentence</v>
      </c>
      <c r="B20" t="str">
        <f>Features!B2</f>
        <v>2.53</v>
      </c>
      <c r="C20" t="s">
        <v>201</v>
      </c>
      <c r="D20" t="s">
        <v>164</v>
      </c>
      <c r="E20" t="s">
        <v>201</v>
      </c>
      <c r="F20" t="s">
        <v>201</v>
      </c>
      <c r="G20" t="s">
        <v>164</v>
      </c>
      <c r="H20" t="s">
        <v>164</v>
      </c>
      <c r="I20" t="s">
        <v>164</v>
      </c>
      <c r="J20" t="s">
        <v>164</v>
      </c>
      <c r="K20" t="s">
        <v>164</v>
      </c>
      <c r="L20" t="s">
        <v>164</v>
      </c>
      <c r="M20" t="s">
        <v>202</v>
      </c>
      <c r="N20" t="s">
        <v>203</v>
      </c>
    </row>
    <row r="23" spans="1:14" outlineLevel="1">
      <c r="A23" t="str">
        <f>Features!A3</f>
        <v>Clause type</v>
      </c>
      <c r="B23" t="str">
        <f>Features!B3</f>
        <v>2.54</v>
      </c>
      <c r="C23" t="s">
        <v>204</v>
      </c>
      <c r="D23" t="s">
        <v>164</v>
      </c>
      <c r="E23" t="s">
        <v>204</v>
      </c>
      <c r="F23" t="s">
        <v>204</v>
      </c>
      <c r="G23" t="s">
        <v>164</v>
      </c>
      <c r="H23" t="s">
        <v>164</v>
      </c>
      <c r="I23" t="s">
        <v>164</v>
      </c>
      <c r="J23" t="s">
        <v>164</v>
      </c>
      <c r="K23" t="s">
        <v>164</v>
      </c>
      <c r="L23" t="s">
        <v>164</v>
      </c>
      <c r="M23" t="s">
        <v>205</v>
      </c>
      <c r="N23" t="s">
        <v>206</v>
      </c>
    </row>
    <row r="24" spans="1:14" outlineLevel="1"/>
    <row r="25" spans="1:14" ht="13" outlineLevel="1">
      <c r="B25">
        <v>-1</v>
      </c>
      <c r="C25" t="s">
        <v>176</v>
      </c>
      <c r="D25" t="s">
        <v>176</v>
      </c>
      <c r="E25" t="s">
        <v>176</v>
      </c>
      <c r="F25" t="s">
        <v>176</v>
      </c>
      <c r="N25" s="2" t="s">
        <v>207</v>
      </c>
    </row>
    <row r="26" spans="1:14" ht="13" outlineLevel="1">
      <c r="A26" t="s">
        <v>208</v>
      </c>
      <c r="B26">
        <v>99</v>
      </c>
      <c r="C26" t="s">
        <v>209</v>
      </c>
      <c r="D26" t="s">
        <v>209</v>
      </c>
      <c r="E26" t="s">
        <v>209</v>
      </c>
      <c r="F26" t="s">
        <v>209</v>
      </c>
      <c r="M26" t="s">
        <v>210</v>
      </c>
      <c r="N26" s="2" t="s">
        <v>211</v>
      </c>
    </row>
    <row r="27" spans="1:14" ht="13" outlineLevel="1">
      <c r="A27" t="s">
        <v>212</v>
      </c>
      <c r="B27">
        <v>101</v>
      </c>
      <c r="C27" t="s">
        <v>213</v>
      </c>
      <c r="D27" t="s">
        <v>213</v>
      </c>
      <c r="E27" t="s">
        <v>213</v>
      </c>
      <c r="F27" t="s">
        <v>213</v>
      </c>
      <c r="M27" t="s">
        <v>214</v>
      </c>
      <c r="N27" s="2" t="s">
        <v>215</v>
      </c>
    </row>
    <row r="28" spans="1:14" ht="13" outlineLevel="1">
      <c r="A28" t="s">
        <v>216</v>
      </c>
      <c r="B28">
        <v>102</v>
      </c>
      <c r="C28" t="s">
        <v>217</v>
      </c>
      <c r="D28" t="s">
        <v>217</v>
      </c>
      <c r="E28" t="s">
        <v>217</v>
      </c>
      <c r="F28" t="s">
        <v>217</v>
      </c>
      <c r="M28" t="s">
        <v>218</v>
      </c>
      <c r="N28" s="2" t="s">
        <v>219</v>
      </c>
    </row>
    <row r="29" spans="1:14" ht="13" outlineLevel="1">
      <c r="A29" t="s">
        <v>220</v>
      </c>
      <c r="B29">
        <v>103</v>
      </c>
      <c r="C29" t="s">
        <v>221</v>
      </c>
      <c r="D29" t="s">
        <v>221</v>
      </c>
      <c r="E29" t="s">
        <v>221</v>
      </c>
      <c r="F29" t="s">
        <v>221</v>
      </c>
      <c r="M29" t="s">
        <v>222</v>
      </c>
      <c r="N29" s="2" t="s">
        <v>223</v>
      </c>
    </row>
    <row r="30" spans="1:14" ht="13" outlineLevel="1">
      <c r="A30" t="s">
        <v>224</v>
      </c>
      <c r="B30">
        <v>104</v>
      </c>
      <c r="C30" t="s">
        <v>225</v>
      </c>
      <c r="D30" t="s">
        <v>225</v>
      </c>
      <c r="E30" t="s">
        <v>225</v>
      </c>
      <c r="F30" t="s">
        <v>225</v>
      </c>
      <c r="M30" t="s">
        <v>226</v>
      </c>
      <c r="N30" s="2" t="s">
        <v>227</v>
      </c>
    </row>
    <row r="31" spans="1:14" ht="13" outlineLevel="1">
      <c r="A31" t="s">
        <v>228</v>
      </c>
      <c r="B31">
        <v>105</v>
      </c>
      <c r="C31" t="s">
        <v>229</v>
      </c>
      <c r="D31" t="s">
        <v>229</v>
      </c>
      <c r="E31" t="s">
        <v>229</v>
      </c>
      <c r="F31" t="s">
        <v>229</v>
      </c>
      <c r="M31" t="s">
        <v>230</v>
      </c>
      <c r="N31" s="2" t="s">
        <v>231</v>
      </c>
    </row>
    <row r="32" spans="1:14" ht="13" outlineLevel="1">
      <c r="A32" t="s">
        <v>232</v>
      </c>
      <c r="B32">
        <v>107</v>
      </c>
      <c r="C32" t="s">
        <v>233</v>
      </c>
      <c r="D32" t="s">
        <v>233</v>
      </c>
      <c r="E32" t="s">
        <v>233</v>
      </c>
      <c r="F32" t="s">
        <v>233</v>
      </c>
      <c r="M32" t="s">
        <v>234</v>
      </c>
      <c r="N32" s="2" t="s">
        <v>235</v>
      </c>
    </row>
    <row r="33" spans="1:14" ht="13" outlineLevel="1">
      <c r="A33" t="s">
        <v>236</v>
      </c>
      <c r="B33">
        <v>108</v>
      </c>
      <c r="C33" t="s">
        <v>237</v>
      </c>
      <c r="D33" t="s">
        <v>237</v>
      </c>
      <c r="E33" t="s">
        <v>237</v>
      </c>
      <c r="F33" t="s">
        <v>237</v>
      </c>
      <c r="M33" t="s">
        <v>238</v>
      </c>
      <c r="N33" s="2" t="s">
        <v>239</v>
      </c>
    </row>
    <row r="34" spans="1:14" ht="13" outlineLevel="1">
      <c r="A34" t="s">
        <v>240</v>
      </c>
      <c r="B34">
        <v>111</v>
      </c>
      <c r="C34" t="s">
        <v>241</v>
      </c>
      <c r="D34" t="s">
        <v>241</v>
      </c>
      <c r="E34" t="s">
        <v>241</v>
      </c>
      <c r="F34" t="s">
        <v>241</v>
      </c>
      <c r="M34" t="s">
        <v>242</v>
      </c>
      <c r="N34" s="2" t="s">
        <v>243</v>
      </c>
    </row>
    <row r="35" spans="1:14" ht="13" outlineLevel="1">
      <c r="A35" t="s">
        <v>244</v>
      </c>
      <c r="B35">
        <v>112</v>
      </c>
      <c r="C35" t="s">
        <v>245</v>
      </c>
      <c r="D35" t="s">
        <v>245</v>
      </c>
      <c r="E35" t="s">
        <v>245</v>
      </c>
      <c r="F35" t="s">
        <v>245</v>
      </c>
      <c r="M35" t="s">
        <v>246</v>
      </c>
      <c r="N35" s="2" t="s">
        <v>247</v>
      </c>
    </row>
    <row r="36" spans="1:14" ht="13" outlineLevel="1">
      <c r="A36" t="s">
        <v>248</v>
      </c>
      <c r="B36">
        <v>121</v>
      </c>
      <c r="C36" t="s">
        <v>249</v>
      </c>
      <c r="D36" t="s">
        <v>249</v>
      </c>
      <c r="E36" t="s">
        <v>249</v>
      </c>
      <c r="F36" t="s">
        <v>249</v>
      </c>
      <c r="M36" t="s">
        <v>250</v>
      </c>
      <c r="N36" s="2" t="s">
        <v>251</v>
      </c>
    </row>
    <row r="37" spans="1:14" ht="13" outlineLevel="1">
      <c r="A37" t="s">
        <v>252</v>
      </c>
      <c r="B37">
        <v>122</v>
      </c>
      <c r="C37" t="s">
        <v>253</v>
      </c>
      <c r="D37" t="s">
        <v>253</v>
      </c>
      <c r="E37" t="s">
        <v>253</v>
      </c>
      <c r="F37" t="s">
        <v>253</v>
      </c>
      <c r="M37" t="s">
        <v>254</v>
      </c>
      <c r="N37" s="2" t="s">
        <v>255</v>
      </c>
    </row>
    <row r="38" spans="1:14" ht="13" outlineLevel="1">
      <c r="A38" t="s">
        <v>256</v>
      </c>
      <c r="B38">
        <v>127</v>
      </c>
      <c r="C38" t="s">
        <v>257</v>
      </c>
      <c r="D38" t="s">
        <v>257</v>
      </c>
      <c r="E38" t="s">
        <v>257</v>
      </c>
      <c r="F38" t="s">
        <v>257</v>
      </c>
      <c r="M38" t="s">
        <v>258</v>
      </c>
      <c r="N38" s="2" t="s">
        <v>259</v>
      </c>
    </row>
    <row r="39" spans="1:14" ht="13" outlineLevel="1">
      <c r="A39" t="s">
        <v>260</v>
      </c>
      <c r="B39">
        <v>128</v>
      </c>
      <c r="C39" t="s">
        <v>261</v>
      </c>
      <c r="D39" t="s">
        <v>261</v>
      </c>
      <c r="E39" t="s">
        <v>261</v>
      </c>
      <c r="F39" t="s">
        <v>261</v>
      </c>
      <c r="M39" t="s">
        <v>262</v>
      </c>
      <c r="N39" s="2" t="s">
        <v>263</v>
      </c>
    </row>
    <row r="40" spans="1:14" ht="13" outlineLevel="1">
      <c r="A40" t="s">
        <v>264</v>
      </c>
      <c r="B40">
        <v>131</v>
      </c>
      <c r="C40" t="s">
        <v>265</v>
      </c>
      <c r="D40" t="s">
        <v>265</v>
      </c>
      <c r="E40" t="s">
        <v>265</v>
      </c>
      <c r="F40" t="s">
        <v>265</v>
      </c>
      <c r="M40" t="s">
        <v>266</v>
      </c>
      <c r="N40" s="2" t="s">
        <v>267</v>
      </c>
    </row>
    <row r="41" spans="1:14" ht="13" outlineLevel="1">
      <c r="A41" t="s">
        <v>268</v>
      </c>
      <c r="B41">
        <v>132</v>
      </c>
      <c r="C41" t="s">
        <v>269</v>
      </c>
      <c r="D41" t="s">
        <v>269</v>
      </c>
      <c r="E41" t="s">
        <v>269</v>
      </c>
      <c r="F41" t="s">
        <v>269</v>
      </c>
      <c r="M41" t="s">
        <v>270</v>
      </c>
      <c r="N41" s="2" t="s">
        <v>271</v>
      </c>
    </row>
    <row r="42" spans="1:14" ht="13" outlineLevel="1">
      <c r="A42" t="s">
        <v>272</v>
      </c>
      <c r="B42">
        <v>141</v>
      </c>
      <c r="C42" t="s">
        <v>273</v>
      </c>
      <c r="D42" t="s">
        <v>273</v>
      </c>
      <c r="E42" t="s">
        <v>273</v>
      </c>
      <c r="F42" t="s">
        <v>273</v>
      </c>
      <c r="M42" t="s">
        <v>274</v>
      </c>
      <c r="N42" s="2" t="s">
        <v>275</v>
      </c>
    </row>
    <row r="43" spans="1:14" ht="13" outlineLevel="1">
      <c r="A43" t="s">
        <v>276</v>
      </c>
      <c r="B43">
        <v>142</v>
      </c>
      <c r="C43" t="s">
        <v>277</v>
      </c>
      <c r="D43" t="s">
        <v>277</v>
      </c>
      <c r="E43" t="s">
        <v>277</v>
      </c>
      <c r="F43" t="s">
        <v>277</v>
      </c>
      <c r="M43" t="s">
        <v>278</v>
      </c>
      <c r="N43" s="2" t="s">
        <v>279</v>
      </c>
    </row>
    <row r="44" spans="1:14" ht="13" outlineLevel="1">
      <c r="A44" t="s">
        <v>280</v>
      </c>
      <c r="B44">
        <v>152</v>
      </c>
      <c r="C44" t="s">
        <v>281</v>
      </c>
      <c r="D44" t="s">
        <v>281</v>
      </c>
      <c r="E44" t="s">
        <v>281</v>
      </c>
      <c r="F44" t="s">
        <v>281</v>
      </c>
      <c r="M44" t="s">
        <v>282</v>
      </c>
      <c r="N44" s="2" t="s">
        <v>283</v>
      </c>
    </row>
    <row r="45" spans="1:14" ht="13" outlineLevel="1">
      <c r="A45" t="s">
        <v>284</v>
      </c>
      <c r="B45">
        <v>166</v>
      </c>
      <c r="C45" t="s">
        <v>285</v>
      </c>
      <c r="D45" t="s">
        <v>285</v>
      </c>
      <c r="E45" t="s">
        <v>285</v>
      </c>
      <c r="F45" t="s">
        <v>285</v>
      </c>
      <c r="M45" t="s">
        <v>286</v>
      </c>
      <c r="N45" s="2" t="s">
        <v>287</v>
      </c>
    </row>
    <row r="46" spans="1:14" ht="13" outlineLevel="1">
      <c r="A46" t="s">
        <v>288</v>
      </c>
      <c r="B46">
        <v>176</v>
      </c>
      <c r="C46" t="s">
        <v>289</v>
      </c>
      <c r="D46" t="s">
        <v>289</v>
      </c>
      <c r="E46" t="s">
        <v>289</v>
      </c>
      <c r="F46" t="s">
        <v>289</v>
      </c>
      <c r="M46" t="s">
        <v>290</v>
      </c>
      <c r="N46" s="2" t="s">
        <v>291</v>
      </c>
    </row>
    <row r="47" spans="1:14" ht="13" outlineLevel="1">
      <c r="A47" t="s">
        <v>292</v>
      </c>
      <c r="B47">
        <v>181</v>
      </c>
      <c r="C47" t="s">
        <v>293</v>
      </c>
      <c r="D47" t="s">
        <v>293</v>
      </c>
      <c r="E47" t="s">
        <v>293</v>
      </c>
      <c r="F47" t="s">
        <v>293</v>
      </c>
      <c r="M47" t="s">
        <v>294</v>
      </c>
      <c r="N47" s="2" t="s">
        <v>295</v>
      </c>
    </row>
    <row r="48" spans="1:14" ht="13" outlineLevel="1">
      <c r="A48" t="s">
        <v>296</v>
      </c>
      <c r="B48">
        <v>182</v>
      </c>
      <c r="C48" t="s">
        <v>297</v>
      </c>
      <c r="D48" t="s">
        <v>297</v>
      </c>
      <c r="E48" t="s">
        <v>297</v>
      </c>
      <c r="F48" t="s">
        <v>297</v>
      </c>
      <c r="M48" t="s">
        <v>298</v>
      </c>
      <c r="N48" s="2" t="s">
        <v>299</v>
      </c>
    </row>
    <row r="49" spans="1:14" ht="13" outlineLevel="1">
      <c r="A49" t="s">
        <v>300</v>
      </c>
      <c r="B49">
        <v>200</v>
      </c>
      <c r="C49" t="s">
        <v>301</v>
      </c>
      <c r="D49" t="s">
        <v>301</v>
      </c>
      <c r="E49" t="s">
        <v>301</v>
      </c>
      <c r="F49" t="s">
        <v>301</v>
      </c>
      <c r="M49" t="s">
        <v>302</v>
      </c>
      <c r="N49" s="2" t="s">
        <v>303</v>
      </c>
    </row>
    <row r="50" spans="1:14" ht="13" outlineLevel="1">
      <c r="A50" t="s">
        <v>304</v>
      </c>
      <c r="B50">
        <v>213</v>
      </c>
      <c r="C50" t="s">
        <v>305</v>
      </c>
      <c r="D50" t="s">
        <v>305</v>
      </c>
      <c r="E50" t="s">
        <v>305</v>
      </c>
      <c r="F50" t="s">
        <v>305</v>
      </c>
      <c r="M50" t="s">
        <v>306</v>
      </c>
      <c r="N50" s="2" t="s">
        <v>307</v>
      </c>
    </row>
    <row r="51" spans="1:14" ht="13" outlineLevel="1">
      <c r="A51" t="s">
        <v>308</v>
      </c>
      <c r="B51">
        <v>222</v>
      </c>
      <c r="C51" t="s">
        <v>309</v>
      </c>
      <c r="D51" t="s">
        <v>309</v>
      </c>
      <c r="E51" t="s">
        <v>309</v>
      </c>
      <c r="F51" t="s">
        <v>309</v>
      </c>
      <c r="M51" t="s">
        <v>310</v>
      </c>
      <c r="N51" s="2"/>
    </row>
    <row r="52" spans="1:14" ht="13" outlineLevel="1">
      <c r="A52" t="s">
        <v>311</v>
      </c>
      <c r="B52">
        <v>301</v>
      </c>
      <c r="C52" t="s">
        <v>195</v>
      </c>
      <c r="D52" t="s">
        <v>195</v>
      </c>
      <c r="E52" t="s">
        <v>195</v>
      </c>
      <c r="F52" t="s">
        <v>195</v>
      </c>
      <c r="M52" t="s">
        <v>312</v>
      </c>
      <c r="N52" s="2" t="s">
        <v>313</v>
      </c>
    </row>
    <row r="53" spans="1:14" ht="13" outlineLevel="1">
      <c r="A53" t="s">
        <v>314</v>
      </c>
      <c r="B53">
        <v>302</v>
      </c>
      <c r="C53" t="s">
        <v>315</v>
      </c>
      <c r="D53" t="s">
        <v>315</v>
      </c>
      <c r="E53" t="s">
        <v>315</v>
      </c>
      <c r="F53" t="s">
        <v>315</v>
      </c>
      <c r="M53" t="s">
        <v>316</v>
      </c>
      <c r="N53" s="2" t="s">
        <v>317</v>
      </c>
    </row>
    <row r="54" spans="1:14" ht="13" outlineLevel="1">
      <c r="A54" t="s">
        <v>318</v>
      </c>
      <c r="B54">
        <v>303</v>
      </c>
      <c r="C54" t="s">
        <v>319</v>
      </c>
      <c r="D54" t="s">
        <v>319</v>
      </c>
      <c r="E54" t="s">
        <v>319</v>
      </c>
      <c r="F54" t="s">
        <v>319</v>
      </c>
      <c r="M54" t="s">
        <v>320</v>
      </c>
      <c r="N54" s="2" t="s">
        <v>321</v>
      </c>
    </row>
    <row r="55" spans="1:14" ht="13" outlineLevel="1">
      <c r="A55" t="s">
        <v>322</v>
      </c>
      <c r="B55">
        <v>304</v>
      </c>
      <c r="C55" t="s">
        <v>323</v>
      </c>
      <c r="D55" t="s">
        <v>323</v>
      </c>
      <c r="E55" t="s">
        <v>323</v>
      </c>
      <c r="F55" t="s">
        <v>323</v>
      </c>
      <c r="M55" t="s">
        <v>324</v>
      </c>
      <c r="N55" s="2" t="s">
        <v>325</v>
      </c>
    </row>
    <row r="56" spans="1:14">
      <c r="B56" s="3"/>
    </row>
    <row r="57" spans="1:14">
      <c r="B57" s="3"/>
    </row>
    <row r="58" spans="1:14">
      <c r="A58" t="str">
        <f>Features!A4</f>
        <v>Distance to mother</v>
      </c>
      <c r="B58" t="str">
        <f>Features!B4</f>
        <v>2.56</v>
      </c>
      <c r="C58" t="s">
        <v>164</v>
      </c>
      <c r="D58" t="s">
        <v>164</v>
      </c>
      <c r="E58" t="s">
        <v>164</v>
      </c>
      <c r="F58" t="s">
        <v>164</v>
      </c>
      <c r="G58" t="s">
        <v>164</v>
      </c>
      <c r="H58" t="s">
        <v>164</v>
      </c>
      <c r="I58" t="s">
        <v>164</v>
      </c>
      <c r="J58" t="s">
        <v>164</v>
      </c>
      <c r="K58" t="s">
        <v>164</v>
      </c>
      <c r="L58" t="s">
        <v>164</v>
      </c>
      <c r="M58" t="s">
        <v>326</v>
      </c>
      <c r="N58" t="s">
        <v>327</v>
      </c>
    </row>
    <row r="59" spans="1:14">
      <c r="B59" s="3"/>
    </row>
    <row r="60" spans="1:14">
      <c r="B60" s="3"/>
    </row>
    <row r="61" spans="1:14" outlineLevel="1">
      <c r="A61" t="str">
        <f>Features!A5</f>
        <v>Text type</v>
      </c>
      <c r="B61" t="str">
        <f>Features!B5</f>
        <v>2.61</v>
      </c>
      <c r="C61" t="s">
        <v>328</v>
      </c>
      <c r="D61" t="s">
        <v>164</v>
      </c>
      <c r="E61" t="s">
        <v>328</v>
      </c>
      <c r="F61" t="s">
        <v>328</v>
      </c>
      <c r="G61" t="s">
        <v>164</v>
      </c>
      <c r="H61" t="s">
        <v>164</v>
      </c>
      <c r="I61" t="s">
        <v>164</v>
      </c>
      <c r="J61" t="s">
        <v>164</v>
      </c>
      <c r="K61" t="s">
        <v>164</v>
      </c>
      <c r="L61" t="s">
        <v>164</v>
      </c>
      <c r="M61" t="s">
        <v>329</v>
      </c>
      <c r="N61" t="s">
        <v>330</v>
      </c>
    </row>
    <row r="62" spans="1:14" outlineLevel="1"/>
    <row r="63" spans="1:14" outlineLevel="1">
      <c r="A63" t="s">
        <v>208</v>
      </c>
      <c r="B63" s="3"/>
      <c r="N63" t="s">
        <v>331</v>
      </c>
    </row>
    <row r="64" spans="1:14" outlineLevel="1">
      <c r="A64" t="s">
        <v>332</v>
      </c>
      <c r="B64" s="3"/>
      <c r="N64" t="s">
        <v>333</v>
      </c>
    </row>
    <row r="65" spans="1:14" outlineLevel="1">
      <c r="A65" t="s">
        <v>334</v>
      </c>
      <c r="B65" s="3"/>
      <c r="N65" t="s">
        <v>335</v>
      </c>
    </row>
    <row r="66" spans="1:14" outlineLevel="1">
      <c r="A66" t="s">
        <v>336</v>
      </c>
      <c r="B66" s="3"/>
      <c r="N66" t="s">
        <v>337</v>
      </c>
    </row>
    <row r="67" spans="1:14">
      <c r="B67" s="3"/>
    </row>
    <row r="68" spans="1:14">
      <c r="B68" s="3"/>
    </row>
    <row r="69" spans="1:14">
      <c r="A69" t="str">
        <f>Features!A6</f>
        <v>Unit used in counting distance to mother</v>
      </c>
      <c r="B69" t="str">
        <f>Features!B6</f>
        <v>2.57</v>
      </c>
      <c r="C69" t="s">
        <v>164</v>
      </c>
      <c r="D69" t="s">
        <v>164</v>
      </c>
      <c r="E69" t="s">
        <v>164</v>
      </c>
      <c r="F69" t="s">
        <v>164</v>
      </c>
      <c r="G69" t="s">
        <v>164</v>
      </c>
      <c r="H69" t="s">
        <v>164</v>
      </c>
      <c r="I69" t="s">
        <v>164</v>
      </c>
      <c r="J69" t="s">
        <v>164</v>
      </c>
      <c r="K69" t="s">
        <v>164</v>
      </c>
      <c r="L69" t="s">
        <v>164</v>
      </c>
      <c r="M69" t="s">
        <v>164</v>
      </c>
      <c r="N69" t="s">
        <v>338</v>
      </c>
    </row>
    <row r="70" spans="1:14">
      <c r="B70" s="3"/>
    </row>
    <row r="71" spans="1:14">
      <c r="B71" s="3"/>
    </row>
    <row r="72" spans="1:14">
      <c r="A72" t="str">
        <f>Features!A7</f>
        <v>Clause atom number</v>
      </c>
      <c r="B72" t="str">
        <f>Features!B7</f>
        <v>2.49</v>
      </c>
      <c r="C72" t="s">
        <v>339</v>
      </c>
      <c r="D72" t="s">
        <v>164</v>
      </c>
      <c r="E72" t="s">
        <v>339</v>
      </c>
      <c r="F72" t="s">
        <v>339</v>
      </c>
      <c r="G72" t="s">
        <v>164</v>
      </c>
      <c r="H72" t="s">
        <v>164</v>
      </c>
      <c r="I72" t="s">
        <v>164</v>
      </c>
      <c r="J72" t="s">
        <v>164</v>
      </c>
      <c r="K72" t="s">
        <v>164</v>
      </c>
      <c r="L72" t="s">
        <v>164</v>
      </c>
      <c r="M72" t="s">
        <v>340</v>
      </c>
      <c r="N72" t="s">
        <v>341</v>
      </c>
    </row>
    <row r="73" spans="1:14">
      <c r="B73" s="3"/>
    </row>
    <row r="74" spans="1:14">
      <c r="B74" s="3"/>
    </row>
    <row r="75" spans="1:14" outlineLevel="1">
      <c r="A75" t="str">
        <f>Features!A8</f>
        <v>Clause atom relation</v>
      </c>
      <c r="B75" t="str">
        <f>Features!B8</f>
        <v>2.52</v>
      </c>
      <c r="C75" t="s">
        <v>342</v>
      </c>
      <c r="D75" t="s">
        <v>164</v>
      </c>
      <c r="E75" t="s">
        <v>342</v>
      </c>
      <c r="F75" t="s">
        <v>343</v>
      </c>
      <c r="G75" t="s">
        <v>164</v>
      </c>
      <c r="H75" t="s">
        <v>164</v>
      </c>
      <c r="I75" t="s">
        <v>164</v>
      </c>
      <c r="J75" t="s">
        <v>164</v>
      </c>
      <c r="K75" t="s">
        <v>164</v>
      </c>
      <c r="L75" t="s">
        <v>164</v>
      </c>
      <c r="M75" t="s">
        <v>344</v>
      </c>
      <c r="N75" t="s">
        <v>345</v>
      </c>
    </row>
    <row r="76" spans="1:14" outlineLevel="1"/>
    <row r="77" spans="1:14" outlineLevel="1">
      <c r="A77" t="s">
        <v>346</v>
      </c>
      <c r="B77" s="3"/>
    </row>
    <row r="78" spans="1:14">
      <c r="B78" s="3"/>
    </row>
    <row r="79" spans="1:14">
      <c r="B79" s="3"/>
    </row>
    <row r="80" spans="1:14" outlineLevel="1">
      <c r="A80" t="str">
        <f>Features!A9</f>
        <v>Clause atom type</v>
      </c>
      <c r="B80" t="str">
        <f>Features!B9</f>
        <v>2.50</v>
      </c>
      <c r="C80" t="s">
        <v>347</v>
      </c>
      <c r="D80" t="s">
        <v>164</v>
      </c>
      <c r="E80" t="s">
        <v>347</v>
      </c>
      <c r="F80" t="s">
        <v>347</v>
      </c>
      <c r="G80" t="s">
        <v>164</v>
      </c>
      <c r="H80" t="s">
        <v>164</v>
      </c>
      <c r="I80" t="s">
        <v>164</v>
      </c>
      <c r="J80" t="s">
        <v>164</v>
      </c>
      <c r="K80" t="s">
        <v>164</v>
      </c>
      <c r="L80" t="s">
        <v>164</v>
      </c>
      <c r="M80" t="s">
        <v>348</v>
      </c>
      <c r="N80" t="s">
        <v>349</v>
      </c>
    </row>
    <row r="81" spans="1:14" outlineLevel="1"/>
    <row r="82" spans="1:14" outlineLevel="1">
      <c r="A82" t="str">
        <f>CONCATENATE("Zie ",A23)</f>
        <v>Zie Clause type</v>
      </c>
    </row>
    <row r="83" spans="1:14" outlineLevel="1"/>
    <row r="85" spans="1:14">
      <c r="A85" t="str">
        <f>Features!A10</f>
        <v>Distance to mother clause atom</v>
      </c>
      <c r="B85" t="str">
        <f>Features!B10</f>
        <v>2.51</v>
      </c>
      <c r="C85" t="s">
        <v>164</v>
      </c>
      <c r="D85" t="s">
        <v>164</v>
      </c>
      <c r="E85" t="s">
        <v>164</v>
      </c>
      <c r="F85" t="s">
        <v>164</v>
      </c>
      <c r="G85" t="s">
        <v>164</v>
      </c>
      <c r="H85" t="s">
        <v>164</v>
      </c>
      <c r="I85" t="s">
        <v>164</v>
      </c>
      <c r="J85" t="s">
        <v>164</v>
      </c>
      <c r="K85" t="s">
        <v>164</v>
      </c>
      <c r="L85" t="s">
        <v>164</v>
      </c>
      <c r="M85" t="s">
        <v>350</v>
      </c>
      <c r="N85" t="s">
        <v>350</v>
      </c>
    </row>
    <row r="88" spans="1:14">
      <c r="A88" t="str">
        <f>Features!A11</f>
        <v>Tabulation</v>
      </c>
      <c r="B88" t="str">
        <f>Features!B11</f>
        <v>2.58</v>
      </c>
      <c r="C88" t="s">
        <v>164</v>
      </c>
      <c r="D88" t="s">
        <v>164</v>
      </c>
      <c r="E88" t="s">
        <v>164</v>
      </c>
      <c r="F88" t="s">
        <v>351</v>
      </c>
      <c r="G88" t="s">
        <v>164</v>
      </c>
      <c r="H88" t="s">
        <v>164</v>
      </c>
      <c r="I88" t="s">
        <v>164</v>
      </c>
      <c r="J88" t="s">
        <v>164</v>
      </c>
      <c r="K88" t="s">
        <v>164</v>
      </c>
      <c r="L88" t="s">
        <v>164</v>
      </c>
      <c r="M88" t="s">
        <v>352</v>
      </c>
      <c r="N88" t="s">
        <v>164</v>
      </c>
    </row>
    <row r="91" spans="1:14">
      <c r="A91" t="str">
        <f>Features!A12</f>
        <v>Half-verse</v>
      </c>
      <c r="B91" t="str">
        <f>Features!B12</f>
        <v>2.2</v>
      </c>
      <c r="C91" t="s">
        <v>9</v>
      </c>
      <c r="D91" t="s">
        <v>164</v>
      </c>
      <c r="E91" t="s">
        <v>9</v>
      </c>
      <c r="F91" t="s">
        <v>9</v>
      </c>
      <c r="G91" t="s">
        <v>164</v>
      </c>
      <c r="H91" t="s">
        <v>164</v>
      </c>
      <c r="I91" t="s">
        <v>164</v>
      </c>
      <c r="J91" t="s">
        <v>164</v>
      </c>
      <c r="K91" t="s">
        <v>164</v>
      </c>
      <c r="L91" t="s">
        <v>164</v>
      </c>
      <c r="M91" t="s">
        <v>164</v>
      </c>
      <c r="N91" t="s">
        <v>164</v>
      </c>
    </row>
    <row r="94" spans="1:14" outlineLevel="1">
      <c r="A94" t="str">
        <f>Features!A13</f>
        <v>Phrase determination</v>
      </c>
      <c r="B94" t="str">
        <f>Features!B13</f>
        <v>2.47</v>
      </c>
      <c r="C94" t="s">
        <v>353</v>
      </c>
      <c r="D94" t="s">
        <v>353</v>
      </c>
      <c r="E94" t="s">
        <v>353</v>
      </c>
      <c r="F94" t="s">
        <v>353</v>
      </c>
      <c r="G94" t="s">
        <v>164</v>
      </c>
      <c r="H94" t="s">
        <v>164</v>
      </c>
      <c r="I94" t="s">
        <v>164</v>
      </c>
      <c r="J94" t="s">
        <v>164</v>
      </c>
      <c r="K94" t="s">
        <v>164</v>
      </c>
      <c r="L94" t="str">
        <f>L171</f>
        <v>DETERMINATION</v>
      </c>
      <c r="M94" t="s">
        <v>164</v>
      </c>
      <c r="N94" t="s">
        <v>354</v>
      </c>
    </row>
    <row r="95" spans="1:14" outlineLevel="1"/>
    <row r="96" spans="1:14" ht="13" outlineLevel="1">
      <c r="A96" t="s">
        <v>355</v>
      </c>
      <c r="B96">
        <v>-1</v>
      </c>
      <c r="C96" t="s">
        <v>356</v>
      </c>
      <c r="D96" t="s">
        <v>356</v>
      </c>
      <c r="E96" t="s">
        <v>356</v>
      </c>
      <c r="F96" t="s">
        <v>356</v>
      </c>
      <c r="L96">
        <f>B96</f>
        <v>-1</v>
      </c>
      <c r="N96" s="2" t="s">
        <v>357</v>
      </c>
    </row>
    <row r="97" spans="1:14" ht="13" outlineLevel="1">
      <c r="A97" t="s">
        <v>358</v>
      </c>
      <c r="B97">
        <v>1</v>
      </c>
      <c r="C97" t="s">
        <v>359</v>
      </c>
      <c r="D97" t="s">
        <v>359</v>
      </c>
      <c r="E97" t="s">
        <v>359</v>
      </c>
      <c r="F97" t="s">
        <v>359</v>
      </c>
      <c r="L97">
        <f>B97</f>
        <v>1</v>
      </c>
      <c r="N97" s="2" t="s">
        <v>360</v>
      </c>
    </row>
    <row r="98" spans="1:14" ht="13" outlineLevel="1">
      <c r="A98" t="s">
        <v>361</v>
      </c>
      <c r="B98">
        <v>2</v>
      </c>
      <c r="C98" t="s">
        <v>362</v>
      </c>
      <c r="D98" t="s">
        <v>362</v>
      </c>
      <c r="E98" t="s">
        <v>362</v>
      </c>
      <c r="F98" t="s">
        <v>362</v>
      </c>
      <c r="L98">
        <f>B98</f>
        <v>2</v>
      </c>
      <c r="N98" s="2" t="s">
        <v>333</v>
      </c>
    </row>
    <row r="101" spans="1:14" outlineLevel="1">
      <c r="A101" t="str">
        <f>Features!A14</f>
        <v>Phrase function within clause</v>
      </c>
      <c r="B101" t="str">
        <f>Features!B14</f>
        <v>2.48</v>
      </c>
      <c r="C101" t="s">
        <v>363</v>
      </c>
      <c r="D101" t="s">
        <v>364</v>
      </c>
      <c r="E101" t="s">
        <v>363</v>
      </c>
      <c r="F101" t="s">
        <v>364</v>
      </c>
      <c r="G101" t="s">
        <v>164</v>
      </c>
      <c r="H101" t="s">
        <v>164</v>
      </c>
      <c r="I101" t="s">
        <v>164</v>
      </c>
      <c r="J101" t="s">
        <v>164</v>
      </c>
      <c r="K101" t="s">
        <v>164</v>
      </c>
      <c r="L101" t="s">
        <v>365</v>
      </c>
      <c r="M101" t="s">
        <v>366</v>
      </c>
      <c r="N101" t="s">
        <v>367</v>
      </c>
    </row>
    <row r="102" spans="1:14" outlineLevel="1"/>
    <row r="103" spans="1:14" ht="13" outlineLevel="1">
      <c r="B103">
        <v>-1</v>
      </c>
      <c r="C103" t="s">
        <v>176</v>
      </c>
      <c r="D103" t="s">
        <v>176</v>
      </c>
      <c r="E103" t="s">
        <v>176</v>
      </c>
      <c r="F103" t="s">
        <v>176</v>
      </c>
      <c r="N103" s="2" t="s">
        <v>177</v>
      </c>
    </row>
    <row r="104" spans="1:14" ht="13" outlineLevel="1">
      <c r="A104" t="s">
        <v>368</v>
      </c>
      <c r="B104">
        <v>500</v>
      </c>
      <c r="L104" t="s">
        <v>369</v>
      </c>
      <c r="M104" t="s">
        <v>369</v>
      </c>
      <c r="N104" s="2"/>
    </row>
    <row r="105" spans="1:14" ht="13" outlineLevel="1">
      <c r="A105" t="s">
        <v>370</v>
      </c>
      <c r="B105">
        <v>501</v>
      </c>
      <c r="C105" t="s">
        <v>179</v>
      </c>
      <c r="D105" t="s">
        <v>179</v>
      </c>
      <c r="E105" t="s">
        <v>179</v>
      </c>
      <c r="F105" t="s">
        <v>179</v>
      </c>
      <c r="L105" t="s">
        <v>179</v>
      </c>
      <c r="M105" t="s">
        <v>179</v>
      </c>
      <c r="N105" s="2" t="s">
        <v>180</v>
      </c>
    </row>
    <row r="106" spans="1:14" ht="13" outlineLevel="1">
      <c r="A106" t="s">
        <v>371</v>
      </c>
      <c r="B106">
        <v>502</v>
      </c>
      <c r="C106" t="s">
        <v>182</v>
      </c>
      <c r="D106" t="s">
        <v>182</v>
      </c>
      <c r="E106" t="s">
        <v>182</v>
      </c>
      <c r="F106" t="s">
        <v>182</v>
      </c>
      <c r="L106" t="s">
        <v>182</v>
      </c>
      <c r="M106" t="s">
        <v>182</v>
      </c>
      <c r="N106" s="2" t="s">
        <v>183</v>
      </c>
    </row>
    <row r="107" spans="1:14" ht="13" outlineLevel="1">
      <c r="A107" t="s">
        <v>372</v>
      </c>
      <c r="B107">
        <v>503</v>
      </c>
      <c r="C107" t="s">
        <v>185</v>
      </c>
      <c r="D107" t="s">
        <v>185</v>
      </c>
      <c r="E107" t="s">
        <v>185</v>
      </c>
      <c r="F107" t="s">
        <v>185</v>
      </c>
      <c r="L107" t="s">
        <v>185</v>
      </c>
      <c r="M107" t="s">
        <v>185</v>
      </c>
      <c r="N107" s="2" t="s">
        <v>186</v>
      </c>
    </row>
    <row r="108" spans="1:14" ht="13" outlineLevel="1">
      <c r="A108" t="s">
        <v>373</v>
      </c>
      <c r="B108">
        <v>504</v>
      </c>
      <c r="C108" t="s">
        <v>188</v>
      </c>
      <c r="D108" t="s">
        <v>188</v>
      </c>
      <c r="E108" t="s">
        <v>188</v>
      </c>
      <c r="F108" t="s">
        <v>188</v>
      </c>
      <c r="L108" t="s">
        <v>188</v>
      </c>
      <c r="M108" t="s">
        <v>188</v>
      </c>
      <c r="N108" s="2" t="s">
        <v>189</v>
      </c>
    </row>
    <row r="109" spans="1:14" ht="13" outlineLevel="1">
      <c r="A109" t="s">
        <v>374</v>
      </c>
      <c r="B109">
        <v>505</v>
      </c>
      <c r="C109" t="s">
        <v>191</v>
      </c>
      <c r="D109" t="s">
        <v>191</v>
      </c>
      <c r="E109" t="s">
        <v>191</v>
      </c>
      <c r="F109" t="s">
        <v>191</v>
      </c>
      <c r="L109" t="s">
        <v>191</v>
      </c>
      <c r="M109" t="s">
        <v>191</v>
      </c>
      <c r="N109" s="2" t="s">
        <v>192</v>
      </c>
    </row>
    <row r="110" spans="1:14" ht="13" outlineLevel="1">
      <c r="A110" t="s">
        <v>375</v>
      </c>
      <c r="B110">
        <v>506</v>
      </c>
      <c r="C110" t="s">
        <v>376</v>
      </c>
      <c r="D110" t="s">
        <v>376</v>
      </c>
      <c r="E110" t="s">
        <v>376</v>
      </c>
      <c r="F110" t="s">
        <v>376</v>
      </c>
      <c r="L110" t="s">
        <v>376</v>
      </c>
      <c r="M110" t="s">
        <v>376</v>
      </c>
      <c r="N110" s="2" t="s">
        <v>377</v>
      </c>
    </row>
    <row r="111" spans="1:14" ht="13" outlineLevel="1">
      <c r="A111" t="s">
        <v>122</v>
      </c>
      <c r="B111">
        <v>507</v>
      </c>
      <c r="C111" t="s">
        <v>378</v>
      </c>
      <c r="D111" t="s">
        <v>378</v>
      </c>
      <c r="E111" t="s">
        <v>378</v>
      </c>
      <c r="F111" t="s">
        <v>378</v>
      </c>
      <c r="L111" t="s">
        <v>378</v>
      </c>
      <c r="M111" t="s">
        <v>378</v>
      </c>
      <c r="N111" s="2" t="s">
        <v>379</v>
      </c>
    </row>
    <row r="112" spans="1:14" ht="13" outlineLevel="1">
      <c r="A112" t="s">
        <v>380</v>
      </c>
      <c r="B112">
        <v>508</v>
      </c>
      <c r="C112" t="s">
        <v>381</v>
      </c>
      <c r="D112" t="s">
        <v>381</v>
      </c>
      <c r="E112" t="s">
        <v>381</v>
      </c>
      <c r="F112" t="s">
        <v>381</v>
      </c>
      <c r="L112" t="s">
        <v>381</v>
      </c>
      <c r="M112" t="s">
        <v>381</v>
      </c>
      <c r="N112" s="2" t="s">
        <v>382</v>
      </c>
    </row>
    <row r="113" spans="1:14" ht="13" outlineLevel="1">
      <c r="A113" t="s">
        <v>383</v>
      </c>
      <c r="B113">
        <v>509</v>
      </c>
      <c r="C113" t="s">
        <v>384</v>
      </c>
      <c r="D113" t="s">
        <v>384</v>
      </c>
      <c r="E113" t="s">
        <v>384</v>
      </c>
      <c r="F113" t="s">
        <v>384</v>
      </c>
      <c r="L113" t="s">
        <v>384</v>
      </c>
      <c r="M113" t="s">
        <v>384</v>
      </c>
      <c r="N113" s="2" t="s">
        <v>385</v>
      </c>
    </row>
    <row r="114" spans="1:14" ht="13" outlineLevel="1">
      <c r="A114" t="s">
        <v>386</v>
      </c>
      <c r="B114">
        <v>510</v>
      </c>
      <c r="C114" t="s">
        <v>387</v>
      </c>
      <c r="D114" t="s">
        <v>387</v>
      </c>
      <c r="E114" t="s">
        <v>387</v>
      </c>
      <c r="F114" t="s">
        <v>387</v>
      </c>
      <c r="L114" t="s">
        <v>387</v>
      </c>
      <c r="M114" t="s">
        <v>387</v>
      </c>
      <c r="N114" s="2" t="s">
        <v>388</v>
      </c>
    </row>
    <row r="115" spans="1:14" ht="13" outlineLevel="1">
      <c r="A115" t="s">
        <v>389</v>
      </c>
      <c r="B115">
        <v>511</v>
      </c>
      <c r="C115" t="s">
        <v>390</v>
      </c>
      <c r="D115" t="s">
        <v>390</v>
      </c>
      <c r="E115" t="s">
        <v>390</v>
      </c>
      <c r="F115" t="s">
        <v>390</v>
      </c>
      <c r="L115" t="s">
        <v>390</v>
      </c>
      <c r="M115" t="s">
        <v>390</v>
      </c>
      <c r="N115" s="2" t="s">
        <v>391</v>
      </c>
    </row>
    <row r="116" spans="1:14" ht="13" outlineLevel="1">
      <c r="A116" t="s">
        <v>392</v>
      </c>
      <c r="B116">
        <v>512</v>
      </c>
      <c r="C116" t="s">
        <v>393</v>
      </c>
      <c r="D116" t="s">
        <v>393</v>
      </c>
      <c r="E116" t="s">
        <v>393</v>
      </c>
      <c r="F116" t="s">
        <v>393</v>
      </c>
      <c r="L116" t="s">
        <v>393</v>
      </c>
      <c r="M116" t="s">
        <v>393</v>
      </c>
      <c r="N116" s="2" t="s">
        <v>394</v>
      </c>
    </row>
    <row r="117" spans="1:14" ht="13" outlineLevel="1">
      <c r="A117" t="s">
        <v>395</v>
      </c>
      <c r="B117">
        <v>515</v>
      </c>
      <c r="C117" t="s">
        <v>396</v>
      </c>
      <c r="D117" t="s">
        <v>396</v>
      </c>
      <c r="E117" t="s">
        <v>396</v>
      </c>
      <c r="F117" t="s">
        <v>396</v>
      </c>
      <c r="L117" t="s">
        <v>396</v>
      </c>
      <c r="M117" t="s">
        <v>396</v>
      </c>
      <c r="N117" s="2" t="s">
        <v>397</v>
      </c>
    </row>
    <row r="118" spans="1:14" ht="13" outlineLevel="1">
      <c r="A118" t="s">
        <v>398</v>
      </c>
      <c r="B118">
        <v>519</v>
      </c>
      <c r="C118" t="s">
        <v>399</v>
      </c>
      <c r="D118" t="s">
        <v>399</v>
      </c>
      <c r="E118" t="s">
        <v>399</v>
      </c>
      <c r="F118" t="s">
        <v>399</v>
      </c>
      <c r="L118" t="s">
        <v>399</v>
      </c>
      <c r="M118" t="s">
        <v>399</v>
      </c>
      <c r="N118" s="2" t="s">
        <v>400</v>
      </c>
    </row>
    <row r="119" spans="1:14" ht="13" outlineLevel="1">
      <c r="A119" t="s">
        <v>401</v>
      </c>
      <c r="B119">
        <v>521</v>
      </c>
      <c r="C119" t="s">
        <v>402</v>
      </c>
      <c r="D119" t="s">
        <v>402</v>
      </c>
      <c r="E119" t="s">
        <v>402</v>
      </c>
      <c r="F119" t="s">
        <v>402</v>
      </c>
      <c r="L119" t="s">
        <v>402</v>
      </c>
      <c r="M119" t="s">
        <v>402</v>
      </c>
      <c r="N119" s="2" t="s">
        <v>403</v>
      </c>
    </row>
    <row r="120" spans="1:14" ht="13" outlineLevel="1">
      <c r="A120" t="s">
        <v>404</v>
      </c>
      <c r="B120">
        <v>522</v>
      </c>
      <c r="C120" t="s">
        <v>405</v>
      </c>
      <c r="D120" t="s">
        <v>405</v>
      </c>
      <c r="E120" t="s">
        <v>405</v>
      </c>
      <c r="F120" t="s">
        <v>405</v>
      </c>
      <c r="L120" t="s">
        <v>405</v>
      </c>
      <c r="M120" t="s">
        <v>405</v>
      </c>
      <c r="N120" s="2" t="s">
        <v>406</v>
      </c>
    </row>
    <row r="121" spans="1:14" ht="13" outlineLevel="1">
      <c r="A121" t="s">
        <v>407</v>
      </c>
      <c r="B121">
        <v>528</v>
      </c>
      <c r="C121" t="s">
        <v>408</v>
      </c>
      <c r="D121" t="s">
        <v>408</v>
      </c>
      <c r="E121" t="s">
        <v>408</v>
      </c>
      <c r="F121" t="s">
        <v>408</v>
      </c>
      <c r="L121" t="s">
        <v>408</v>
      </c>
      <c r="M121" t="s">
        <v>408</v>
      </c>
      <c r="N121" s="2" t="s">
        <v>409</v>
      </c>
    </row>
    <row r="122" spans="1:14" ht="13" outlineLevel="1">
      <c r="A122" t="s">
        <v>410</v>
      </c>
      <c r="B122">
        <v>531</v>
      </c>
      <c r="C122" t="s">
        <v>411</v>
      </c>
      <c r="D122" t="s">
        <v>411</v>
      </c>
      <c r="E122" t="s">
        <v>411</v>
      </c>
      <c r="F122" t="s">
        <v>411</v>
      </c>
      <c r="L122" t="s">
        <v>411</v>
      </c>
      <c r="M122" t="s">
        <v>411</v>
      </c>
      <c r="N122" s="2" t="s">
        <v>412</v>
      </c>
    </row>
    <row r="123" spans="1:14" ht="13" outlineLevel="1">
      <c r="A123" t="s">
        <v>413</v>
      </c>
      <c r="B123">
        <v>532</v>
      </c>
      <c r="C123" t="s">
        <v>414</v>
      </c>
      <c r="D123" t="s">
        <v>414</v>
      </c>
      <c r="E123" t="s">
        <v>414</v>
      </c>
      <c r="F123" t="s">
        <v>414</v>
      </c>
      <c r="L123" t="s">
        <v>414</v>
      </c>
      <c r="M123" t="s">
        <v>414</v>
      </c>
      <c r="N123" s="2" t="s">
        <v>415</v>
      </c>
    </row>
    <row r="124" spans="1:14" ht="13" outlineLevel="1">
      <c r="A124" t="s">
        <v>416</v>
      </c>
      <c r="B124">
        <v>533</v>
      </c>
      <c r="C124" t="s">
        <v>417</v>
      </c>
      <c r="D124" t="s">
        <v>417</v>
      </c>
      <c r="E124" t="s">
        <v>417</v>
      </c>
      <c r="F124" t="s">
        <v>417</v>
      </c>
      <c r="L124" t="s">
        <v>417</v>
      </c>
      <c r="M124" t="s">
        <v>417</v>
      </c>
      <c r="N124" s="2" t="s">
        <v>418</v>
      </c>
    </row>
    <row r="125" spans="1:14" ht="13" outlineLevel="1">
      <c r="A125" t="s">
        <v>419</v>
      </c>
      <c r="B125">
        <v>534</v>
      </c>
      <c r="C125" t="s">
        <v>420</v>
      </c>
      <c r="D125" t="s">
        <v>420</v>
      </c>
      <c r="E125" t="s">
        <v>420</v>
      </c>
      <c r="F125" t="s">
        <v>420</v>
      </c>
      <c r="L125" t="s">
        <v>420</v>
      </c>
      <c r="M125" t="s">
        <v>420</v>
      </c>
      <c r="N125" s="2" t="s">
        <v>421</v>
      </c>
    </row>
    <row r="126" spans="1:14" ht="13" outlineLevel="1">
      <c r="A126" t="s">
        <v>422</v>
      </c>
      <c r="B126">
        <v>535</v>
      </c>
      <c r="L126" t="s">
        <v>423</v>
      </c>
      <c r="M126" t="s">
        <v>424</v>
      </c>
      <c r="N126" s="2"/>
    </row>
    <row r="127" spans="1:14" ht="13" outlineLevel="1">
      <c r="A127" t="s">
        <v>425</v>
      </c>
      <c r="B127">
        <v>541</v>
      </c>
      <c r="D127" t="s">
        <v>426</v>
      </c>
      <c r="L127" t="s">
        <v>426</v>
      </c>
      <c r="M127" t="s">
        <v>426</v>
      </c>
      <c r="N127" s="2"/>
    </row>
    <row r="128" spans="1:14" ht="13" outlineLevel="1">
      <c r="A128" t="s">
        <v>427</v>
      </c>
      <c r="B128">
        <v>542</v>
      </c>
      <c r="C128" t="s">
        <v>428</v>
      </c>
      <c r="D128" t="s">
        <v>428</v>
      </c>
      <c r="E128" t="s">
        <v>428</v>
      </c>
      <c r="F128" t="s">
        <v>428</v>
      </c>
      <c r="L128" t="s">
        <v>428</v>
      </c>
      <c r="M128" t="s">
        <v>428</v>
      </c>
      <c r="N128" s="2" t="s">
        <v>429</v>
      </c>
    </row>
    <row r="129" spans="1:14" ht="13" outlineLevel="1">
      <c r="A129" t="s">
        <v>430</v>
      </c>
      <c r="B129">
        <v>550</v>
      </c>
      <c r="C129" t="s">
        <v>431</v>
      </c>
      <c r="D129" t="s">
        <v>431</v>
      </c>
      <c r="E129" t="s">
        <v>431</v>
      </c>
      <c r="F129" t="s">
        <v>431</v>
      </c>
      <c r="L129" t="s">
        <v>431</v>
      </c>
      <c r="M129" t="s">
        <v>431</v>
      </c>
      <c r="N129" s="2" t="s">
        <v>432</v>
      </c>
    </row>
    <row r="130" spans="1:14" ht="13" outlineLevel="1">
      <c r="A130" t="s">
        <v>433</v>
      </c>
      <c r="B130">
        <v>551</v>
      </c>
      <c r="L130" t="s">
        <v>434</v>
      </c>
      <c r="M130" t="s">
        <v>434</v>
      </c>
      <c r="N130" s="2"/>
    </row>
    <row r="131" spans="1:14" ht="13" outlineLevel="1">
      <c r="A131" t="s">
        <v>435</v>
      </c>
      <c r="B131">
        <v>552</v>
      </c>
      <c r="C131" t="s">
        <v>436</v>
      </c>
      <c r="D131" t="s">
        <v>436</v>
      </c>
      <c r="E131" t="s">
        <v>436</v>
      </c>
      <c r="F131" t="s">
        <v>436</v>
      </c>
      <c r="L131" t="s">
        <v>436</v>
      </c>
      <c r="M131" t="s">
        <v>436</v>
      </c>
      <c r="N131" s="2" t="s">
        <v>437</v>
      </c>
    </row>
    <row r="132" spans="1:14" ht="13" outlineLevel="1">
      <c r="A132" t="s">
        <v>438</v>
      </c>
      <c r="B132">
        <v>562</v>
      </c>
      <c r="C132" t="s">
        <v>195</v>
      </c>
      <c r="D132" t="s">
        <v>195</v>
      </c>
      <c r="E132" t="s">
        <v>195</v>
      </c>
      <c r="F132" t="s">
        <v>195</v>
      </c>
      <c r="L132" t="s">
        <v>195</v>
      </c>
      <c r="M132" t="s">
        <v>195</v>
      </c>
      <c r="N132" s="2" t="s">
        <v>313</v>
      </c>
    </row>
    <row r="133" spans="1:14" ht="13" outlineLevel="1">
      <c r="A133" t="s">
        <v>439</v>
      </c>
      <c r="B133">
        <v>566</v>
      </c>
      <c r="L133" t="s">
        <v>440</v>
      </c>
      <c r="M133" t="s">
        <v>440</v>
      </c>
      <c r="N133" s="2"/>
    </row>
    <row r="134" spans="1:14" ht="13" outlineLevel="1">
      <c r="A134" t="s">
        <v>441</v>
      </c>
      <c r="B134">
        <v>567</v>
      </c>
      <c r="L134" t="s">
        <v>441</v>
      </c>
      <c r="M134" t="s">
        <v>441</v>
      </c>
      <c r="N134" s="2"/>
    </row>
    <row r="135" spans="1:14" ht="13" outlineLevel="1">
      <c r="A135" t="s">
        <v>442</v>
      </c>
      <c r="B135">
        <v>572</v>
      </c>
      <c r="C135" t="s">
        <v>199</v>
      </c>
      <c r="D135" t="s">
        <v>199</v>
      </c>
      <c r="E135" t="s">
        <v>199</v>
      </c>
      <c r="F135" t="s">
        <v>199</v>
      </c>
      <c r="L135" t="s">
        <v>199</v>
      </c>
      <c r="M135" t="s">
        <v>199</v>
      </c>
      <c r="N135" s="2" t="s">
        <v>443</v>
      </c>
    </row>
    <row r="136" spans="1:14" ht="13" outlineLevel="1">
      <c r="A136" t="s">
        <v>444</v>
      </c>
      <c r="B136">
        <v>573</v>
      </c>
      <c r="D136" t="s">
        <v>445</v>
      </c>
      <c r="L136" t="s">
        <v>445</v>
      </c>
      <c r="M136" t="s">
        <v>445</v>
      </c>
      <c r="N136" s="2" t="s">
        <v>446</v>
      </c>
    </row>
    <row r="137" spans="1:14" ht="13" outlineLevel="1">
      <c r="A137" t="s">
        <v>447</v>
      </c>
      <c r="B137">
        <v>574</v>
      </c>
      <c r="D137" t="s">
        <v>448</v>
      </c>
      <c r="L137" t="s">
        <v>448</v>
      </c>
      <c r="M137" t="s">
        <v>448</v>
      </c>
      <c r="N137" s="2" t="s">
        <v>449</v>
      </c>
    </row>
    <row r="138" spans="1:14" ht="13" outlineLevel="1">
      <c r="A138" t="s">
        <v>450</v>
      </c>
      <c r="B138">
        <v>575</v>
      </c>
      <c r="D138" t="s">
        <v>451</v>
      </c>
      <c r="L138" t="s">
        <v>451</v>
      </c>
      <c r="M138" t="s">
        <v>451</v>
      </c>
      <c r="N138" s="2" t="s">
        <v>452</v>
      </c>
    </row>
    <row r="139" spans="1:14" ht="13" outlineLevel="1">
      <c r="A139" t="s">
        <v>453</v>
      </c>
      <c r="B139">
        <v>576</v>
      </c>
      <c r="D139" t="s">
        <v>454</v>
      </c>
      <c r="L139" t="s">
        <v>454</v>
      </c>
      <c r="M139" t="s">
        <v>454</v>
      </c>
      <c r="N139" s="2" t="s">
        <v>455</v>
      </c>
    </row>
    <row r="140" spans="1:14" ht="13" outlineLevel="1">
      <c r="A140" t="s">
        <v>456</v>
      </c>
      <c r="B140">
        <v>582</v>
      </c>
      <c r="L140" t="s">
        <v>457</v>
      </c>
      <c r="M140" t="s">
        <v>457</v>
      </c>
      <c r="N140" s="2"/>
    </row>
    <row r="141" spans="1:14" ht="13" outlineLevel="1">
      <c r="A141" t="s">
        <v>458</v>
      </c>
      <c r="B141">
        <v>591</v>
      </c>
      <c r="C141" t="s">
        <v>459</v>
      </c>
      <c r="D141" t="s">
        <v>459</v>
      </c>
      <c r="E141" t="s">
        <v>459</v>
      </c>
      <c r="F141" t="s">
        <v>459</v>
      </c>
      <c r="L141" t="s">
        <v>459</v>
      </c>
      <c r="M141" t="s">
        <v>459</v>
      </c>
      <c r="N141" s="2" t="s">
        <v>460</v>
      </c>
    </row>
    <row r="142" spans="1:14" ht="13" outlineLevel="1">
      <c r="A142" t="s">
        <v>461</v>
      </c>
      <c r="B142">
        <v>592</v>
      </c>
      <c r="C142" t="s">
        <v>462</v>
      </c>
      <c r="D142" t="s">
        <v>462</v>
      </c>
      <c r="E142" t="s">
        <v>462</v>
      </c>
      <c r="F142" t="s">
        <v>462</v>
      </c>
      <c r="L142" t="s">
        <v>462</v>
      </c>
      <c r="M142" t="s">
        <v>462</v>
      </c>
      <c r="N142" s="2" t="s">
        <v>463</v>
      </c>
    </row>
    <row r="143" spans="1:14" ht="13" outlineLevel="1">
      <c r="A143" t="s">
        <v>464</v>
      </c>
      <c r="B143">
        <v>593</v>
      </c>
      <c r="C143" t="s">
        <v>465</v>
      </c>
      <c r="D143" t="s">
        <v>465</v>
      </c>
      <c r="E143" t="s">
        <v>465</v>
      </c>
      <c r="F143" t="s">
        <v>465</v>
      </c>
      <c r="L143" t="s">
        <v>465</v>
      </c>
      <c r="M143" t="s">
        <v>465</v>
      </c>
      <c r="N143" s="2" t="s">
        <v>466</v>
      </c>
    </row>
    <row r="144" spans="1:14" ht="13" outlineLevel="1">
      <c r="A144" t="s">
        <v>467</v>
      </c>
      <c r="B144">
        <v>594</v>
      </c>
      <c r="C144" t="s">
        <v>468</v>
      </c>
      <c r="D144" t="s">
        <v>468</v>
      </c>
      <c r="E144" t="s">
        <v>468</v>
      </c>
      <c r="F144" t="s">
        <v>468</v>
      </c>
      <c r="L144" t="s">
        <v>468</v>
      </c>
      <c r="M144" t="s">
        <v>468</v>
      </c>
      <c r="N144" s="2" t="s">
        <v>469</v>
      </c>
    </row>
    <row r="145" spans="1:14" ht="13" outlineLevel="1">
      <c r="A145" t="s">
        <v>208</v>
      </c>
      <c r="B145">
        <v>599</v>
      </c>
      <c r="C145" t="s">
        <v>209</v>
      </c>
      <c r="D145" t="s">
        <v>209</v>
      </c>
      <c r="E145" t="s">
        <v>209</v>
      </c>
      <c r="F145" t="s">
        <v>209</v>
      </c>
      <c r="L145" t="s">
        <v>209</v>
      </c>
      <c r="M145" t="s">
        <v>209</v>
      </c>
      <c r="N145" s="2" t="s">
        <v>211</v>
      </c>
    </row>
    <row r="148" spans="1:14">
      <c r="A148" t="str">
        <f>Features!A15</f>
        <v>Phrase number within clause</v>
      </c>
      <c r="B148" t="str">
        <f>Features!B15</f>
        <v>2.45</v>
      </c>
      <c r="C148" t="s">
        <v>470</v>
      </c>
      <c r="D148" t="s">
        <v>164</v>
      </c>
      <c r="E148" t="s">
        <v>470</v>
      </c>
      <c r="F148" t="s">
        <v>470</v>
      </c>
      <c r="G148" t="s">
        <v>164</v>
      </c>
      <c r="H148" t="s">
        <v>164</v>
      </c>
      <c r="I148" t="s">
        <v>164</v>
      </c>
      <c r="J148" t="s">
        <v>164</v>
      </c>
      <c r="K148" t="s">
        <v>164</v>
      </c>
      <c r="L148" t="s">
        <v>164</v>
      </c>
      <c r="M148" t="s">
        <v>164</v>
      </c>
      <c r="N148" t="s">
        <v>471</v>
      </c>
    </row>
    <row r="151" spans="1:14" outlineLevel="1">
      <c r="A151" t="str">
        <f>Features!A16</f>
        <v>Phrase type</v>
      </c>
      <c r="B151" t="str">
        <f>Features!B16</f>
        <v>2.46</v>
      </c>
      <c r="C151" t="s">
        <v>472</v>
      </c>
      <c r="D151" t="s">
        <v>472</v>
      </c>
      <c r="E151" t="s">
        <v>472</v>
      </c>
      <c r="F151" t="s">
        <v>472</v>
      </c>
      <c r="G151" t="s">
        <v>164</v>
      </c>
      <c r="H151" t="s">
        <v>164</v>
      </c>
      <c r="I151" t="s">
        <v>164</v>
      </c>
      <c r="J151" t="s">
        <v>164</v>
      </c>
      <c r="K151" t="s">
        <v>164</v>
      </c>
      <c r="L151" t="str">
        <f>L188</f>
        <v>PHRASE_TYPE</v>
      </c>
      <c r="M151" t="s">
        <v>473</v>
      </c>
      <c r="N151" t="s">
        <v>474</v>
      </c>
    </row>
    <row r="152" spans="1:14" outlineLevel="1"/>
    <row r="153" spans="1:14" outlineLevel="1">
      <c r="A153" t="s">
        <v>475</v>
      </c>
      <c r="B153">
        <v>1</v>
      </c>
      <c r="C153" t="s">
        <v>476</v>
      </c>
      <c r="D153" t="s">
        <v>476</v>
      </c>
      <c r="E153" t="s">
        <v>476</v>
      </c>
      <c r="F153" t="s">
        <v>476</v>
      </c>
      <c r="L153" t="s">
        <v>476</v>
      </c>
      <c r="M153" t="s">
        <v>477</v>
      </c>
      <c r="N153">
        <f t="shared" ref="N153:N165" si="0">B153</f>
        <v>1</v>
      </c>
    </row>
    <row r="154" spans="1:14" outlineLevel="1">
      <c r="A154" t="s">
        <v>478</v>
      </c>
      <c r="B154">
        <v>2</v>
      </c>
      <c r="C154" t="s">
        <v>479</v>
      </c>
      <c r="D154" t="s">
        <v>479</v>
      </c>
      <c r="E154" t="s">
        <v>479</v>
      </c>
      <c r="F154" t="s">
        <v>479</v>
      </c>
      <c r="L154" t="s">
        <v>479</v>
      </c>
      <c r="M154" t="s">
        <v>480</v>
      </c>
      <c r="N154">
        <f t="shared" si="0"/>
        <v>2</v>
      </c>
    </row>
    <row r="155" spans="1:14" outlineLevel="1">
      <c r="A155" t="s">
        <v>481</v>
      </c>
      <c r="B155">
        <v>3</v>
      </c>
      <c r="C155" t="s">
        <v>482</v>
      </c>
      <c r="D155" t="s">
        <v>483</v>
      </c>
      <c r="E155" t="s">
        <v>482</v>
      </c>
      <c r="F155" t="s">
        <v>483</v>
      </c>
      <c r="L155" t="s">
        <v>483</v>
      </c>
      <c r="M155" t="s">
        <v>484</v>
      </c>
      <c r="N155">
        <f t="shared" si="0"/>
        <v>3</v>
      </c>
    </row>
    <row r="156" spans="1:14" outlineLevel="1">
      <c r="A156" t="s">
        <v>485</v>
      </c>
      <c r="B156">
        <v>4</v>
      </c>
      <c r="C156" t="s">
        <v>486</v>
      </c>
      <c r="D156" t="s">
        <v>486</v>
      </c>
      <c r="E156" t="s">
        <v>486</v>
      </c>
      <c r="F156" t="s">
        <v>486</v>
      </c>
      <c r="L156" t="s">
        <v>486</v>
      </c>
      <c r="M156" t="s">
        <v>487</v>
      </c>
      <c r="N156">
        <f t="shared" si="0"/>
        <v>4</v>
      </c>
    </row>
    <row r="157" spans="1:14" outlineLevel="1">
      <c r="A157" t="s">
        <v>488</v>
      </c>
      <c r="B157">
        <v>5</v>
      </c>
      <c r="C157" t="s">
        <v>489</v>
      </c>
      <c r="D157" t="s">
        <v>489</v>
      </c>
      <c r="E157" t="s">
        <v>489</v>
      </c>
      <c r="F157" t="s">
        <v>489</v>
      </c>
      <c r="L157" t="s">
        <v>489</v>
      </c>
      <c r="M157" t="s">
        <v>490</v>
      </c>
      <c r="N157">
        <f t="shared" si="0"/>
        <v>5</v>
      </c>
    </row>
    <row r="158" spans="1:14" outlineLevel="1">
      <c r="A158" t="s">
        <v>491</v>
      </c>
      <c r="B158">
        <v>6</v>
      </c>
      <c r="C158" t="s">
        <v>492</v>
      </c>
      <c r="D158" t="s">
        <v>493</v>
      </c>
      <c r="E158" t="s">
        <v>492</v>
      </c>
      <c r="F158" t="s">
        <v>493</v>
      </c>
      <c r="L158" t="s">
        <v>493</v>
      </c>
      <c r="M158" t="s">
        <v>494</v>
      </c>
      <c r="N158">
        <f t="shared" si="0"/>
        <v>6</v>
      </c>
    </row>
    <row r="159" spans="1:14" outlineLevel="1">
      <c r="A159" t="s">
        <v>495</v>
      </c>
      <c r="B159">
        <v>7</v>
      </c>
      <c r="C159" t="s">
        <v>496</v>
      </c>
      <c r="D159" t="s">
        <v>497</v>
      </c>
      <c r="E159" t="s">
        <v>496</v>
      </c>
      <c r="F159" t="s">
        <v>497</v>
      </c>
      <c r="L159" t="s">
        <v>497</v>
      </c>
      <c r="M159" t="s">
        <v>498</v>
      </c>
      <c r="N159">
        <f t="shared" si="0"/>
        <v>7</v>
      </c>
    </row>
    <row r="160" spans="1:14" outlineLevel="1">
      <c r="A160" t="s">
        <v>499</v>
      </c>
      <c r="B160">
        <v>8</v>
      </c>
      <c r="C160" t="s">
        <v>500</v>
      </c>
      <c r="D160" t="s">
        <v>501</v>
      </c>
      <c r="E160" t="s">
        <v>500</v>
      </c>
      <c r="F160" t="s">
        <v>501</v>
      </c>
      <c r="L160" t="s">
        <v>501</v>
      </c>
      <c r="M160" t="s">
        <v>502</v>
      </c>
      <c r="N160">
        <f t="shared" si="0"/>
        <v>8</v>
      </c>
    </row>
    <row r="161" spans="1:14" outlineLevel="1">
      <c r="A161" t="s">
        <v>503</v>
      </c>
      <c r="B161">
        <v>9</v>
      </c>
      <c r="C161" t="s">
        <v>504</v>
      </c>
      <c r="D161" t="s">
        <v>505</v>
      </c>
      <c r="E161" t="s">
        <v>504</v>
      </c>
      <c r="F161" t="s">
        <v>505</v>
      </c>
      <c r="L161" t="s">
        <v>505</v>
      </c>
      <c r="M161" t="s">
        <v>506</v>
      </c>
      <c r="N161">
        <f t="shared" si="0"/>
        <v>9</v>
      </c>
    </row>
    <row r="162" spans="1:14" outlineLevel="1">
      <c r="A162" t="s">
        <v>507</v>
      </c>
      <c r="B162">
        <v>10</v>
      </c>
      <c r="C162" t="s">
        <v>508</v>
      </c>
      <c r="D162" t="s">
        <v>509</v>
      </c>
      <c r="E162" t="s">
        <v>508</v>
      </c>
      <c r="F162" t="s">
        <v>509</v>
      </c>
      <c r="L162" t="s">
        <v>509</v>
      </c>
      <c r="M162" t="s">
        <v>510</v>
      </c>
      <c r="N162">
        <f t="shared" si="0"/>
        <v>10</v>
      </c>
    </row>
    <row r="163" spans="1:14" outlineLevel="1">
      <c r="A163" t="s">
        <v>511</v>
      </c>
      <c r="B163">
        <v>11</v>
      </c>
      <c r="C163" t="s">
        <v>512</v>
      </c>
      <c r="D163" t="s">
        <v>512</v>
      </c>
      <c r="E163" t="s">
        <v>512</v>
      </c>
      <c r="F163" t="s">
        <v>512</v>
      </c>
      <c r="L163" t="s">
        <v>512</v>
      </c>
      <c r="M163" t="s">
        <v>513</v>
      </c>
      <c r="N163">
        <f t="shared" si="0"/>
        <v>11</v>
      </c>
    </row>
    <row r="164" spans="1:14" outlineLevel="1">
      <c r="A164" t="s">
        <v>514</v>
      </c>
      <c r="B164">
        <v>12</v>
      </c>
      <c r="C164" t="s">
        <v>515</v>
      </c>
      <c r="D164" t="s">
        <v>516</v>
      </c>
      <c r="E164" t="s">
        <v>515</v>
      </c>
      <c r="F164" t="s">
        <v>516</v>
      </c>
      <c r="L164" t="s">
        <v>516</v>
      </c>
      <c r="M164" t="s">
        <v>517</v>
      </c>
      <c r="N164">
        <f t="shared" si="0"/>
        <v>12</v>
      </c>
    </row>
    <row r="165" spans="1:14" outlineLevel="1">
      <c r="A165" t="s">
        <v>518</v>
      </c>
      <c r="B165">
        <v>13</v>
      </c>
      <c r="C165" t="s">
        <v>519</v>
      </c>
      <c r="D165" t="s">
        <v>520</v>
      </c>
      <c r="E165" t="s">
        <v>519</v>
      </c>
      <c r="F165" t="s">
        <v>520</v>
      </c>
      <c r="L165" t="s">
        <v>520</v>
      </c>
      <c r="M165" t="s">
        <v>521</v>
      </c>
      <c r="N165">
        <f t="shared" si="0"/>
        <v>13</v>
      </c>
    </row>
    <row r="168" spans="1:14">
      <c r="A168" t="str">
        <f>Features!A17</f>
        <v>Distance to mother</v>
      </c>
      <c r="B168" t="str">
        <f>Features!B17</f>
        <v>2.33</v>
      </c>
      <c r="C168" t="s">
        <v>164</v>
      </c>
      <c r="D168" t="s">
        <v>164</v>
      </c>
      <c r="E168" t="s">
        <v>164</v>
      </c>
      <c r="F168" t="s">
        <v>164</v>
      </c>
      <c r="G168" t="s">
        <v>164</v>
      </c>
      <c r="H168" t="s">
        <v>164</v>
      </c>
      <c r="I168" t="s">
        <v>164</v>
      </c>
      <c r="J168" t="s">
        <v>164</v>
      </c>
      <c r="K168" t="s">
        <v>164</v>
      </c>
      <c r="L168" t="s">
        <v>522</v>
      </c>
      <c r="M168" t="s">
        <v>523</v>
      </c>
      <c r="N168" t="s">
        <v>524</v>
      </c>
    </row>
    <row r="171" spans="1:14" outlineLevel="1">
      <c r="A171" t="str">
        <f>Features!A18</f>
        <v>Phrase atom determination</v>
      </c>
      <c r="B171" t="str">
        <f>Features!B18</f>
        <v>2.32</v>
      </c>
      <c r="C171" t="s">
        <v>353</v>
      </c>
      <c r="D171" t="s">
        <v>353</v>
      </c>
      <c r="E171" t="s">
        <v>353</v>
      </c>
      <c r="F171" t="s">
        <v>353</v>
      </c>
      <c r="G171" t="s">
        <v>164</v>
      </c>
      <c r="H171" t="s">
        <v>164</v>
      </c>
      <c r="I171" t="s">
        <v>164</v>
      </c>
      <c r="J171" t="s">
        <v>164</v>
      </c>
      <c r="K171" t="s">
        <v>164</v>
      </c>
      <c r="L171" t="s">
        <v>525</v>
      </c>
      <c r="M171" t="s">
        <v>164</v>
      </c>
      <c r="N171" t="s">
        <v>526</v>
      </c>
    </row>
    <row r="172" spans="1:14" outlineLevel="1"/>
    <row r="173" spans="1:14" outlineLevel="1">
      <c r="A173" t="str">
        <f>CONCATENATE("Zie ",A94)</f>
        <v>Zie Phrase determination</v>
      </c>
    </row>
    <row r="176" spans="1:14">
      <c r="A176" t="str">
        <f>Features!A19</f>
        <v>Phrase atom number</v>
      </c>
      <c r="B176" t="str">
        <f>Features!B19</f>
        <v>2.30</v>
      </c>
      <c r="C176" t="s">
        <v>527</v>
      </c>
      <c r="D176" t="s">
        <v>164</v>
      </c>
      <c r="E176" t="s">
        <v>527</v>
      </c>
      <c r="F176" t="s">
        <v>527</v>
      </c>
      <c r="G176" t="s">
        <v>164</v>
      </c>
      <c r="H176" t="s">
        <v>164</v>
      </c>
      <c r="I176" t="s">
        <v>164</v>
      </c>
      <c r="J176" t="s">
        <v>164</v>
      </c>
      <c r="K176" t="s">
        <v>164</v>
      </c>
      <c r="L176" t="s">
        <v>164</v>
      </c>
      <c r="M176" t="s">
        <v>164</v>
      </c>
      <c r="N176" t="s">
        <v>528</v>
      </c>
    </row>
    <row r="179" spans="1:14" outlineLevel="1">
      <c r="A179" t="str">
        <f>Features!A20</f>
        <v>Phrase atom relation</v>
      </c>
      <c r="B179" t="str">
        <f>Features!B20</f>
        <v>2.35</v>
      </c>
      <c r="C179" t="s">
        <v>342</v>
      </c>
      <c r="D179" t="s">
        <v>529</v>
      </c>
      <c r="E179" t="s">
        <v>342</v>
      </c>
      <c r="F179" t="s">
        <v>529</v>
      </c>
      <c r="G179" t="s">
        <v>164</v>
      </c>
      <c r="H179" t="s">
        <v>164</v>
      </c>
      <c r="I179" t="s">
        <v>164</v>
      </c>
      <c r="J179" t="s">
        <v>164</v>
      </c>
      <c r="K179" t="s">
        <v>164</v>
      </c>
      <c r="L179" t="str">
        <f>L101</f>
        <v>CLAUSE_PARSING</v>
      </c>
      <c r="M179" t="s">
        <v>530</v>
      </c>
      <c r="N179" t="s">
        <v>531</v>
      </c>
    </row>
    <row r="180" spans="1:14" outlineLevel="1"/>
    <row r="181" spans="1:14" ht="13" outlineLevel="1">
      <c r="B181">
        <v>-1</v>
      </c>
      <c r="D181" t="s">
        <v>176</v>
      </c>
      <c r="F181" t="s">
        <v>176</v>
      </c>
      <c r="N181" s="2" t="s">
        <v>177</v>
      </c>
    </row>
    <row r="182" spans="1:14" ht="13" outlineLevel="1">
      <c r="A182" t="str">
        <f>A104</f>
        <v>Apposition</v>
      </c>
      <c r="B182">
        <f>B104</f>
        <v>500</v>
      </c>
      <c r="D182" t="s">
        <v>369</v>
      </c>
      <c r="F182" t="s">
        <v>369</v>
      </c>
      <c r="M182" t="s">
        <v>369</v>
      </c>
      <c r="N182" s="2" t="s">
        <v>532</v>
      </c>
    </row>
    <row r="183" spans="1:14" ht="13" outlineLevel="1">
      <c r="A183" t="str">
        <f>A133</f>
        <v>Parallel</v>
      </c>
      <c r="B183">
        <f>B133</f>
        <v>566</v>
      </c>
      <c r="D183" t="s">
        <v>440</v>
      </c>
      <c r="F183" t="s">
        <v>440</v>
      </c>
      <c r="M183" t="s">
        <v>440</v>
      </c>
      <c r="N183" s="2" t="s">
        <v>533</v>
      </c>
    </row>
    <row r="184" spans="1:14" ht="13" outlineLevel="1">
      <c r="A184" t="str">
        <f>A134</f>
        <v>Link</v>
      </c>
      <c r="B184">
        <f>B134</f>
        <v>567</v>
      </c>
      <c r="D184" t="s">
        <v>441</v>
      </c>
      <c r="F184" t="s">
        <v>441</v>
      </c>
      <c r="M184" t="s">
        <v>441</v>
      </c>
      <c r="N184" s="2" t="s">
        <v>534</v>
      </c>
    </row>
    <row r="185" spans="1:14" ht="13" outlineLevel="1">
      <c r="A185" t="str">
        <f>A140</f>
        <v>Specification</v>
      </c>
      <c r="B185">
        <f>B140</f>
        <v>582</v>
      </c>
      <c r="D185" t="s">
        <v>457</v>
      </c>
      <c r="F185" t="s">
        <v>457</v>
      </c>
      <c r="M185" t="s">
        <v>457</v>
      </c>
      <c r="N185" s="2" t="s">
        <v>535</v>
      </c>
    </row>
    <row r="188" spans="1:14" outlineLevel="1">
      <c r="A188" t="str">
        <f>Features!A21</f>
        <v>Phrase atom type</v>
      </c>
      <c r="B188" t="str">
        <f>Features!B21</f>
        <v>2.31</v>
      </c>
      <c r="C188" t="s">
        <v>536</v>
      </c>
      <c r="D188" t="s">
        <v>536</v>
      </c>
      <c r="E188" t="s">
        <v>536</v>
      </c>
      <c r="F188" t="s">
        <v>536</v>
      </c>
      <c r="G188" t="s">
        <v>164</v>
      </c>
      <c r="H188" t="s">
        <v>164</v>
      </c>
      <c r="I188" t="s">
        <v>164</v>
      </c>
      <c r="J188" t="s">
        <v>164</v>
      </c>
      <c r="K188" t="s">
        <v>164</v>
      </c>
      <c r="L188" t="s">
        <v>537</v>
      </c>
      <c r="M188" t="s">
        <v>473</v>
      </c>
      <c r="N188" t="s">
        <v>538</v>
      </c>
    </row>
    <row r="189" spans="1:14" outlineLevel="1"/>
    <row r="190" spans="1:14" outlineLevel="1">
      <c r="A190" t="str">
        <f>CONCATENATE("Zie ",A151)</f>
        <v>Zie Phrase type</v>
      </c>
    </row>
    <row r="193" spans="1:14">
      <c r="A193" t="str">
        <f>Features!A22</f>
        <v>Unit used in counting distance to mother</v>
      </c>
      <c r="B193" t="str">
        <f>Features!B22</f>
        <v>2.34</v>
      </c>
      <c r="C193" t="s">
        <v>164</v>
      </c>
      <c r="D193" t="s">
        <v>164</v>
      </c>
      <c r="E193" t="s">
        <v>164</v>
      </c>
      <c r="F193" t="s">
        <v>164</v>
      </c>
      <c r="G193" t="s">
        <v>164</v>
      </c>
      <c r="H193" t="s">
        <v>164</v>
      </c>
      <c r="I193" t="s">
        <v>164</v>
      </c>
      <c r="J193" t="s">
        <v>164</v>
      </c>
      <c r="K193" t="s">
        <v>164</v>
      </c>
      <c r="L193" t="s">
        <v>164</v>
      </c>
      <c r="M193" t="s">
        <v>164</v>
      </c>
      <c r="N193" t="s">
        <v>539</v>
      </c>
    </row>
    <row r="196" spans="1:14">
      <c r="A196" t="str">
        <f>Features!A23</f>
        <v>Sentence number within chapter</v>
      </c>
      <c r="B196" t="str">
        <f>Features!B23</f>
        <v>2.60</v>
      </c>
      <c r="C196" t="s">
        <v>540</v>
      </c>
      <c r="D196" t="s">
        <v>164</v>
      </c>
      <c r="E196" t="s">
        <v>540</v>
      </c>
      <c r="F196" t="s">
        <v>540</v>
      </c>
      <c r="G196" t="s">
        <v>164</v>
      </c>
      <c r="H196" t="s">
        <v>164</v>
      </c>
      <c r="I196" t="s">
        <v>164</v>
      </c>
      <c r="J196" t="s">
        <v>164</v>
      </c>
      <c r="K196" t="s">
        <v>164</v>
      </c>
      <c r="L196" t="s">
        <v>164</v>
      </c>
      <c r="M196" t="s">
        <v>541</v>
      </c>
      <c r="N196" t="s">
        <v>542</v>
      </c>
    </row>
    <row r="199" spans="1:14">
      <c r="A199" t="str">
        <f>Features!A24</f>
        <v>Sentence atom number</v>
      </c>
      <c r="B199" t="str">
        <f>Features!B24</f>
        <v>2.59</v>
      </c>
      <c r="C199" t="s">
        <v>164</v>
      </c>
      <c r="D199" t="s">
        <v>164</v>
      </c>
      <c r="E199" t="s">
        <v>164</v>
      </c>
      <c r="F199" t="s">
        <v>164</v>
      </c>
      <c r="G199" t="s">
        <v>164</v>
      </c>
      <c r="H199" t="s">
        <v>164</v>
      </c>
      <c r="I199" t="s">
        <v>164</v>
      </c>
      <c r="J199" t="s">
        <v>164</v>
      </c>
      <c r="K199" t="s">
        <v>164</v>
      </c>
      <c r="L199" t="s">
        <v>164</v>
      </c>
      <c r="M199" t="s">
        <v>164</v>
      </c>
      <c r="N199" t="s">
        <v>543</v>
      </c>
    </row>
    <row r="202" spans="1:14">
      <c r="A202" t="str">
        <f>Features!A25</f>
        <v>First subphrase relation. Head</v>
      </c>
      <c r="B202" t="str">
        <f>Features!B25</f>
        <v>2.37</v>
      </c>
      <c r="C202" t="s">
        <v>164</v>
      </c>
      <c r="D202" t="s">
        <v>164</v>
      </c>
      <c r="E202" t="s">
        <v>164</v>
      </c>
      <c r="F202" t="s">
        <v>164</v>
      </c>
      <c r="G202" t="s">
        <v>164</v>
      </c>
      <c r="H202" t="s">
        <v>164</v>
      </c>
      <c r="I202" t="s">
        <v>164</v>
      </c>
      <c r="J202" t="s">
        <v>164</v>
      </c>
      <c r="K202" t="s">
        <v>164</v>
      </c>
      <c r="L202" t="s">
        <v>544</v>
      </c>
      <c r="M202" t="s">
        <v>164</v>
      </c>
      <c r="N202" t="s">
        <v>545</v>
      </c>
    </row>
    <row r="205" spans="1:14">
      <c r="A205" t="str">
        <f>Features!A26</f>
        <v>First subphrase relation. Mother</v>
      </c>
      <c r="B205" t="str">
        <f>Features!B26</f>
        <v>2.38</v>
      </c>
      <c r="C205" t="s">
        <v>164</v>
      </c>
      <c r="D205" t="s">
        <v>164</v>
      </c>
      <c r="E205" t="s">
        <v>164</v>
      </c>
      <c r="F205" t="s">
        <v>164</v>
      </c>
      <c r="G205" t="s">
        <v>164</v>
      </c>
      <c r="H205" t="s">
        <v>164</v>
      </c>
      <c r="I205" t="s">
        <v>164</v>
      </c>
      <c r="J205" t="s">
        <v>164</v>
      </c>
      <c r="K205" t="s">
        <v>164</v>
      </c>
      <c r="L205" t="str">
        <f>L202</f>
        <v>PHRASEfeat1</v>
      </c>
      <c r="M205" t="s">
        <v>164</v>
      </c>
      <c r="N205" t="s">
        <v>546</v>
      </c>
    </row>
    <row r="208" spans="1:14" outlineLevel="1">
      <c r="A208" t="str">
        <f>Features!A27</f>
        <v>First subphrase relation. Type</v>
      </c>
      <c r="B208" t="str">
        <f>Features!B27</f>
        <v>2.36</v>
      </c>
      <c r="C208" t="s">
        <v>547</v>
      </c>
      <c r="D208" t="s">
        <v>164</v>
      </c>
      <c r="E208" t="s">
        <v>547</v>
      </c>
      <c r="F208" t="s">
        <v>547</v>
      </c>
      <c r="G208" t="s">
        <v>164</v>
      </c>
      <c r="H208" t="s">
        <v>164</v>
      </c>
      <c r="I208" t="s">
        <v>164</v>
      </c>
      <c r="J208" t="s">
        <v>164</v>
      </c>
      <c r="K208" t="s">
        <v>164</v>
      </c>
      <c r="L208" t="str">
        <f>L205</f>
        <v>PHRASEfeat1</v>
      </c>
      <c r="M208" t="s">
        <v>164</v>
      </c>
      <c r="N208" t="s">
        <v>548</v>
      </c>
    </row>
    <row r="209" spans="1:14" outlineLevel="1"/>
    <row r="210" spans="1:14" outlineLevel="1">
      <c r="B210">
        <v>-13</v>
      </c>
      <c r="C210" t="s">
        <v>549</v>
      </c>
      <c r="D210" t="s">
        <v>549</v>
      </c>
      <c r="E210" t="s">
        <v>549</v>
      </c>
      <c r="F210" t="s">
        <v>549</v>
      </c>
      <c r="L210" t="s">
        <v>550</v>
      </c>
      <c r="N210" t="s">
        <v>551</v>
      </c>
    </row>
    <row r="211" spans="1:14" outlineLevel="1">
      <c r="B211">
        <v>-8</v>
      </c>
      <c r="C211" t="s">
        <v>552</v>
      </c>
      <c r="D211" t="s">
        <v>552</v>
      </c>
      <c r="E211" t="s">
        <v>552</v>
      </c>
      <c r="F211" t="s">
        <v>552</v>
      </c>
      <c r="L211" t="s">
        <v>550</v>
      </c>
      <c r="N211" t="s">
        <v>553</v>
      </c>
    </row>
    <row r="212" spans="1:14" outlineLevel="1">
      <c r="B212">
        <v>-6</v>
      </c>
      <c r="C212" t="s">
        <v>531</v>
      </c>
      <c r="D212" t="s">
        <v>531</v>
      </c>
      <c r="E212" t="s">
        <v>531</v>
      </c>
      <c r="F212" t="s">
        <v>531</v>
      </c>
      <c r="L212" t="s">
        <v>550</v>
      </c>
      <c r="N212" t="s">
        <v>554</v>
      </c>
    </row>
    <row r="213" spans="1:14" outlineLevel="1">
      <c r="B213">
        <v>-5</v>
      </c>
      <c r="C213" t="s">
        <v>555</v>
      </c>
      <c r="D213" t="s">
        <v>555</v>
      </c>
      <c r="E213" t="s">
        <v>555</v>
      </c>
      <c r="F213" t="s">
        <v>555</v>
      </c>
      <c r="L213" t="s">
        <v>550</v>
      </c>
      <c r="N213" t="s">
        <v>556</v>
      </c>
    </row>
    <row r="214" spans="1:14" outlineLevel="1">
      <c r="B214">
        <v>-4</v>
      </c>
      <c r="C214" t="s">
        <v>557</v>
      </c>
      <c r="D214" t="s">
        <v>557</v>
      </c>
      <c r="E214" t="s">
        <v>557</v>
      </c>
      <c r="F214" t="s">
        <v>557</v>
      </c>
      <c r="L214" t="s">
        <v>550</v>
      </c>
      <c r="N214" t="s">
        <v>558</v>
      </c>
    </row>
    <row r="215" spans="1:14" outlineLevel="1">
      <c r="B215">
        <v>-2</v>
      </c>
      <c r="C215" t="s">
        <v>559</v>
      </c>
      <c r="D215" t="s">
        <v>559</v>
      </c>
      <c r="E215" t="s">
        <v>559</v>
      </c>
      <c r="F215" t="s">
        <v>559</v>
      </c>
      <c r="L215" t="s">
        <v>550</v>
      </c>
      <c r="N215" t="s">
        <v>560</v>
      </c>
    </row>
    <row r="216" spans="1:14" outlineLevel="1">
      <c r="A216" t="s">
        <v>561</v>
      </c>
      <c r="B216">
        <v>2</v>
      </c>
      <c r="C216" t="s">
        <v>562</v>
      </c>
      <c r="D216" t="s">
        <v>562</v>
      </c>
      <c r="E216" t="s">
        <v>562</v>
      </c>
      <c r="F216" t="s">
        <v>562</v>
      </c>
      <c r="L216" t="s">
        <v>550</v>
      </c>
      <c r="N216" t="s">
        <v>563</v>
      </c>
    </row>
    <row r="217" spans="1:14" outlineLevel="1">
      <c r="A217" t="s">
        <v>380</v>
      </c>
      <c r="B217">
        <v>4</v>
      </c>
      <c r="C217" t="s">
        <v>564</v>
      </c>
      <c r="D217" t="s">
        <v>564</v>
      </c>
      <c r="E217" t="s">
        <v>564</v>
      </c>
      <c r="F217" t="s">
        <v>564</v>
      </c>
      <c r="L217" t="s">
        <v>550</v>
      </c>
      <c r="N217" t="s">
        <v>565</v>
      </c>
    </row>
    <row r="218" spans="1:14" outlineLevel="1">
      <c r="A218" t="s">
        <v>374</v>
      </c>
      <c r="B218">
        <v>5</v>
      </c>
      <c r="C218" t="s">
        <v>566</v>
      </c>
      <c r="D218" t="s">
        <v>566</v>
      </c>
      <c r="E218" t="s">
        <v>566</v>
      </c>
      <c r="F218" t="s">
        <v>566</v>
      </c>
      <c r="L218" t="s">
        <v>550</v>
      </c>
      <c r="N218" t="s">
        <v>567</v>
      </c>
    </row>
    <row r="219" spans="1:14" outlineLevel="1">
      <c r="A219" t="s">
        <v>439</v>
      </c>
      <c r="B219">
        <v>6</v>
      </c>
      <c r="C219" t="s">
        <v>568</v>
      </c>
      <c r="D219" t="s">
        <v>568</v>
      </c>
      <c r="E219" t="s">
        <v>568</v>
      </c>
      <c r="F219" t="s">
        <v>568</v>
      </c>
      <c r="L219" t="s">
        <v>550</v>
      </c>
      <c r="N219" t="s">
        <v>569</v>
      </c>
    </row>
    <row r="220" spans="1:14" outlineLevel="1">
      <c r="A220" t="s">
        <v>570</v>
      </c>
      <c r="B220">
        <v>8</v>
      </c>
      <c r="C220" t="s">
        <v>571</v>
      </c>
      <c r="D220" t="s">
        <v>571</v>
      </c>
      <c r="E220" t="s">
        <v>571</v>
      </c>
      <c r="F220" t="s">
        <v>571</v>
      </c>
      <c r="L220" t="s">
        <v>550</v>
      </c>
      <c r="N220" t="s">
        <v>572</v>
      </c>
    </row>
    <row r="221" spans="1:14" outlineLevel="1">
      <c r="A221" t="s">
        <v>573</v>
      </c>
      <c r="B221">
        <v>13</v>
      </c>
      <c r="C221" t="s">
        <v>574</v>
      </c>
      <c r="D221" t="s">
        <v>574</v>
      </c>
      <c r="E221" t="s">
        <v>574</v>
      </c>
      <c r="F221" t="s">
        <v>574</v>
      </c>
      <c r="L221" t="s">
        <v>550</v>
      </c>
      <c r="N221" t="s">
        <v>575</v>
      </c>
    </row>
    <row r="224" spans="1:14">
      <c r="A224" t="str">
        <f>Features!A28</f>
        <v>Second subphrase relation. Head</v>
      </c>
      <c r="B224" t="str">
        <f>Features!B28</f>
        <v>2.40</v>
      </c>
      <c r="C224" t="str">
        <f>C202</f>
        <v>(absent)</v>
      </c>
      <c r="D224" t="str">
        <f>D202</f>
        <v>(absent)</v>
      </c>
      <c r="E224" t="str">
        <f>E202</f>
        <v>(absent)</v>
      </c>
      <c r="F224" t="str">
        <f>F202</f>
        <v>(absent)</v>
      </c>
      <c r="G224" t="s">
        <v>164</v>
      </c>
      <c r="H224" t="s">
        <v>164</v>
      </c>
      <c r="I224" t="s">
        <v>164</v>
      </c>
      <c r="J224" t="s">
        <v>164</v>
      </c>
      <c r="K224" t="s">
        <v>164</v>
      </c>
      <c r="L224" t="s">
        <v>576</v>
      </c>
      <c r="M224" t="str">
        <f>M202</f>
        <v>(absent)</v>
      </c>
      <c r="N224" t="str">
        <f>N202</f>
        <v>beg</v>
      </c>
    </row>
    <row r="227" spans="1:14">
      <c r="A227" t="str">
        <f>Features!A29</f>
        <v>Second subphrase relation. Mother</v>
      </c>
      <c r="B227" t="str">
        <f>Features!B29</f>
        <v>2.41</v>
      </c>
      <c r="C227" t="str">
        <f>C205</f>
        <v>(absent)</v>
      </c>
      <c r="D227" t="str">
        <f>D205</f>
        <v>(absent)</v>
      </c>
      <c r="E227" t="str">
        <f>E205</f>
        <v>(absent)</v>
      </c>
      <c r="F227" t="str">
        <f>F205</f>
        <v>(absent)</v>
      </c>
      <c r="G227" t="s">
        <v>164</v>
      </c>
      <c r="H227" t="s">
        <v>164</v>
      </c>
      <c r="I227" t="s">
        <v>164</v>
      </c>
      <c r="J227" t="s">
        <v>164</v>
      </c>
      <c r="K227" t="s">
        <v>164</v>
      </c>
      <c r="L227" t="str">
        <f>L224</f>
        <v>PHRASEfeat2</v>
      </c>
      <c r="M227" t="str">
        <f>M205</f>
        <v>(absent)</v>
      </c>
      <c r="N227" t="str">
        <f>N205</f>
        <v>dst</v>
      </c>
    </row>
    <row r="230" spans="1:14" outlineLevel="1">
      <c r="A230" t="str">
        <f>Features!A30</f>
        <v>Second subphrase relation. Type</v>
      </c>
      <c r="B230" t="str">
        <f>Features!B30</f>
        <v>2.39</v>
      </c>
      <c r="C230" t="s">
        <v>547</v>
      </c>
      <c r="D230" t="s">
        <v>164</v>
      </c>
      <c r="E230" t="s">
        <v>547</v>
      </c>
      <c r="F230" t="s">
        <v>547</v>
      </c>
      <c r="G230" t="s">
        <v>164</v>
      </c>
      <c r="H230" t="s">
        <v>164</v>
      </c>
      <c r="I230" t="s">
        <v>164</v>
      </c>
      <c r="J230" t="s">
        <v>164</v>
      </c>
      <c r="K230" t="s">
        <v>164</v>
      </c>
      <c r="L230" t="str">
        <f>L227</f>
        <v>PHRASEfeat2</v>
      </c>
      <c r="M230" t="s">
        <v>164</v>
      </c>
      <c r="N230" t="s">
        <v>164</v>
      </c>
    </row>
    <row r="231" spans="1:14" outlineLevel="1"/>
    <row r="232" spans="1:14" outlineLevel="1">
      <c r="A232" t="str">
        <f>CONCATENATE("Zie ",A208)</f>
        <v>Zie First subphrase relation. Type</v>
      </c>
    </row>
    <row r="235" spans="1:14">
      <c r="A235" t="str">
        <f>Features!A31</f>
        <v>Third subphrase relation. Head</v>
      </c>
      <c r="B235" t="str">
        <f>Features!B31</f>
        <v>2.43</v>
      </c>
      <c r="C235" t="str">
        <f>C224</f>
        <v>(absent)</v>
      </c>
      <c r="D235" t="str">
        <f>D224</f>
        <v>(absent)</v>
      </c>
      <c r="E235" t="str">
        <f>E224</f>
        <v>(absent)</v>
      </c>
      <c r="F235" t="str">
        <f>F224</f>
        <v>(absent)</v>
      </c>
      <c r="G235" t="s">
        <v>164</v>
      </c>
      <c r="H235" t="s">
        <v>164</v>
      </c>
      <c r="I235" t="s">
        <v>164</v>
      </c>
      <c r="J235" t="s">
        <v>164</v>
      </c>
      <c r="K235" t="s">
        <v>164</v>
      </c>
      <c r="L235" t="s">
        <v>577</v>
      </c>
      <c r="M235" t="str">
        <f>M224</f>
        <v>(absent)</v>
      </c>
      <c r="N235" t="str">
        <f>N224</f>
        <v>beg</v>
      </c>
    </row>
    <row r="236" spans="1:14">
      <c r="B236" s="3"/>
    </row>
    <row r="237" spans="1:14">
      <c r="B237" s="3"/>
    </row>
    <row r="238" spans="1:14">
      <c r="A238" t="str">
        <f>Features!A32</f>
        <v>Third subphrase relation. Mother</v>
      </c>
      <c r="B238" t="str">
        <f>Features!B32</f>
        <v>2.44</v>
      </c>
      <c r="C238" t="str">
        <f>C227</f>
        <v>(absent)</v>
      </c>
      <c r="D238" t="str">
        <f>D227</f>
        <v>(absent)</v>
      </c>
      <c r="E238" t="str">
        <f>E227</f>
        <v>(absent)</v>
      </c>
      <c r="F238" t="str">
        <f>F227</f>
        <v>(absent)</v>
      </c>
      <c r="G238" t="s">
        <v>164</v>
      </c>
      <c r="H238" t="s">
        <v>164</v>
      </c>
      <c r="I238" t="s">
        <v>164</v>
      </c>
      <c r="J238" t="s">
        <v>164</v>
      </c>
      <c r="K238" t="s">
        <v>164</v>
      </c>
      <c r="L238" t="str">
        <f>L235</f>
        <v>PHRASEfeat3</v>
      </c>
      <c r="M238" t="str">
        <f>M227</f>
        <v>(absent)</v>
      </c>
      <c r="N238" t="str">
        <f>N227</f>
        <v>dst</v>
      </c>
    </row>
    <row r="239" spans="1:14">
      <c r="B239" s="3"/>
    </row>
    <row r="240" spans="1:14">
      <c r="B240" s="3"/>
    </row>
    <row r="241" spans="1:14" outlineLevel="1">
      <c r="A241" t="str">
        <f>Features!A33</f>
        <v>Third subphrase relation. Type</v>
      </c>
      <c r="B241" t="str">
        <f>Features!B33</f>
        <v>2.42</v>
      </c>
      <c r="C241" t="s">
        <v>547</v>
      </c>
      <c r="D241" t="s">
        <v>164</v>
      </c>
      <c r="E241" t="s">
        <v>547</v>
      </c>
      <c r="F241" t="s">
        <v>547</v>
      </c>
      <c r="G241" t="s">
        <v>164</v>
      </c>
      <c r="H241" t="s">
        <v>164</v>
      </c>
      <c r="I241" t="s">
        <v>164</v>
      </c>
      <c r="J241" t="s">
        <v>164</v>
      </c>
      <c r="K241" t="s">
        <v>164</v>
      </c>
      <c r="L241" t="str">
        <f>L238</f>
        <v>PHRASEfeat3</v>
      </c>
      <c r="M241" t="s">
        <v>164</v>
      </c>
      <c r="N241" t="s">
        <v>164</v>
      </c>
    </row>
    <row r="242" spans="1:14" outlineLevel="1"/>
    <row r="243" spans="1:14" outlineLevel="1">
      <c r="A243" t="str">
        <f>CONCATENATE("Zie ",A208)</f>
        <v>Zie First subphrase relation. Type</v>
      </c>
    </row>
    <row r="246" spans="1:14">
      <c r="A246" t="str">
        <f>Features!A34</f>
        <v>Verse label</v>
      </c>
      <c r="B246" t="str">
        <f>Features!B34</f>
        <v>2.1</v>
      </c>
      <c r="C246" t="s">
        <v>578</v>
      </c>
      <c r="D246" t="s">
        <v>578</v>
      </c>
      <c r="E246" t="s">
        <v>578</v>
      </c>
      <c r="F246" t="s">
        <v>578</v>
      </c>
      <c r="G246" t="s">
        <v>579</v>
      </c>
      <c r="H246" t="s">
        <v>579</v>
      </c>
      <c r="I246" t="s">
        <v>579</v>
      </c>
      <c r="J246" t="s">
        <v>579</v>
      </c>
      <c r="K246" t="s">
        <v>579</v>
      </c>
      <c r="L246" t="s">
        <v>580</v>
      </c>
      <c r="M246" t="s">
        <v>581</v>
      </c>
      <c r="N246" t="s">
        <v>582</v>
      </c>
    </row>
    <row r="249" spans="1:14">
      <c r="A249" t="str">
        <f>Features!A35</f>
        <v>Consonants of the surface form</v>
      </c>
      <c r="B249" t="str">
        <f>Features!B35</f>
        <v>2.25</v>
      </c>
      <c r="C249" t="s">
        <v>583</v>
      </c>
      <c r="D249" t="s">
        <v>583</v>
      </c>
      <c r="E249" t="s">
        <v>583</v>
      </c>
      <c r="F249" t="s">
        <v>583</v>
      </c>
      <c r="G249" t="s">
        <v>164</v>
      </c>
      <c r="H249" t="s">
        <v>164</v>
      </c>
      <c r="I249" t="s">
        <v>164</v>
      </c>
      <c r="J249" t="s">
        <v>164</v>
      </c>
      <c r="K249" t="s">
        <v>164</v>
      </c>
      <c r="L249" t="s">
        <v>584</v>
      </c>
      <c r="M249" t="s">
        <v>164</v>
      </c>
      <c r="N249" t="s">
        <v>585</v>
      </c>
    </row>
    <row r="252" spans="1:14">
      <c r="A252" t="str">
        <f>Features!A36</f>
        <v>Gender</v>
      </c>
      <c r="B252" t="str">
        <f>Features!B36</f>
        <v>2.23</v>
      </c>
      <c r="C252" t="s">
        <v>586</v>
      </c>
      <c r="D252" t="s">
        <v>586</v>
      </c>
      <c r="E252" t="s">
        <v>586</v>
      </c>
      <c r="F252" t="s">
        <v>586</v>
      </c>
      <c r="G252" t="s">
        <v>587</v>
      </c>
      <c r="H252" t="s">
        <v>587</v>
      </c>
      <c r="I252" t="s">
        <v>587</v>
      </c>
      <c r="J252" t="s">
        <v>587</v>
      </c>
      <c r="K252" t="s">
        <v>587</v>
      </c>
      <c r="L252" t="s">
        <v>588</v>
      </c>
      <c r="M252" t="s">
        <v>589</v>
      </c>
      <c r="N252" t="s">
        <v>164</v>
      </c>
    </row>
    <row r="254" spans="1:14">
      <c r="A254" t="s">
        <v>355</v>
      </c>
      <c r="B254">
        <v>-1</v>
      </c>
      <c r="C254" t="s">
        <v>356</v>
      </c>
      <c r="E254" t="s">
        <v>356</v>
      </c>
      <c r="G254" t="s">
        <v>590</v>
      </c>
      <c r="H254" t="s">
        <v>590</v>
      </c>
      <c r="I254" t="s">
        <v>591</v>
      </c>
      <c r="J254" t="s">
        <v>591</v>
      </c>
      <c r="K254" t="s">
        <v>591</v>
      </c>
      <c r="L254">
        <f>B254</f>
        <v>-1</v>
      </c>
    </row>
    <row r="255" spans="1:14">
      <c r="A255" t="s">
        <v>592</v>
      </c>
      <c r="B255">
        <v>0</v>
      </c>
      <c r="C255" t="s">
        <v>592</v>
      </c>
      <c r="E255" t="s">
        <v>592</v>
      </c>
      <c r="G255" t="s">
        <v>592</v>
      </c>
      <c r="H255" t="s">
        <v>592</v>
      </c>
      <c r="I255" t="s">
        <v>593</v>
      </c>
      <c r="J255" t="s">
        <v>593</v>
      </c>
      <c r="K255" t="s">
        <v>593</v>
      </c>
      <c r="L255">
        <f>B255</f>
        <v>0</v>
      </c>
    </row>
    <row r="256" spans="1:14">
      <c r="A256" t="s">
        <v>594</v>
      </c>
      <c r="B256">
        <v>1</v>
      </c>
      <c r="C256" t="s">
        <v>594</v>
      </c>
      <c r="D256" t="s">
        <v>356</v>
      </c>
      <c r="E256" t="s">
        <v>594</v>
      </c>
      <c r="F256" t="s">
        <v>176</v>
      </c>
      <c r="G256" t="s">
        <v>595</v>
      </c>
      <c r="H256" t="s">
        <v>595</v>
      </c>
      <c r="I256" t="s">
        <v>595</v>
      </c>
      <c r="J256" t="s">
        <v>595</v>
      </c>
      <c r="K256" t="s">
        <v>595</v>
      </c>
      <c r="L256">
        <f>B256</f>
        <v>1</v>
      </c>
      <c r="M256" t="s">
        <v>596</v>
      </c>
    </row>
    <row r="257" spans="1:14">
      <c r="A257" t="s">
        <v>597</v>
      </c>
      <c r="B257">
        <v>2</v>
      </c>
      <c r="C257" t="s">
        <v>597</v>
      </c>
      <c r="D257" t="s">
        <v>598</v>
      </c>
      <c r="E257" t="s">
        <v>597</v>
      </c>
      <c r="F257" t="s">
        <v>592</v>
      </c>
      <c r="G257" t="s">
        <v>599</v>
      </c>
      <c r="H257" t="s">
        <v>599</v>
      </c>
      <c r="I257" t="s">
        <v>599</v>
      </c>
      <c r="J257" t="s">
        <v>599</v>
      </c>
      <c r="K257" t="s">
        <v>599</v>
      </c>
      <c r="L257">
        <f>B257</f>
        <v>2</v>
      </c>
      <c r="M257" t="s">
        <v>600</v>
      </c>
    </row>
    <row r="258" spans="1:14">
      <c r="B258">
        <v>3</v>
      </c>
      <c r="D258" t="s">
        <v>597</v>
      </c>
      <c r="F258" t="s">
        <v>597</v>
      </c>
    </row>
    <row r="259" spans="1:14">
      <c r="B259">
        <v>4</v>
      </c>
      <c r="D259" t="s">
        <v>594</v>
      </c>
      <c r="F259" t="s">
        <v>594</v>
      </c>
    </row>
    <row r="262" spans="1:14">
      <c r="A262" t="str">
        <f>Features!A37</f>
        <v>Graphical representation of the lexeme</v>
      </c>
      <c r="B262" t="str">
        <f>Features!B37</f>
        <v>2.10</v>
      </c>
      <c r="C262" t="s">
        <v>601</v>
      </c>
      <c r="D262" t="s">
        <v>164</v>
      </c>
      <c r="E262" t="s">
        <v>601</v>
      </c>
      <c r="F262" t="s">
        <v>601</v>
      </c>
      <c r="G262" t="s">
        <v>164</v>
      </c>
      <c r="L262" t="s">
        <v>164</v>
      </c>
      <c r="M262" t="s">
        <v>164</v>
      </c>
      <c r="N262" t="s">
        <v>164</v>
      </c>
    </row>
    <row r="265" spans="1:14">
      <c r="A265" t="str">
        <f>Features!A38</f>
        <v>Graphical representation of the locative</v>
      </c>
      <c r="B265" t="str">
        <f>Features!B38</f>
        <v>2.18</v>
      </c>
      <c r="C265" t="s">
        <v>602</v>
      </c>
      <c r="D265" t="s">
        <v>164</v>
      </c>
      <c r="E265" t="s">
        <v>602</v>
      </c>
      <c r="F265" t="s">
        <v>602</v>
      </c>
      <c r="G265" t="s">
        <v>164</v>
      </c>
      <c r="L265" t="s">
        <v>164</v>
      </c>
      <c r="M265" t="s">
        <v>164</v>
      </c>
      <c r="N265" t="s">
        <v>164</v>
      </c>
    </row>
    <row r="268" spans="1:14">
      <c r="A268" t="str">
        <f>Features!A39</f>
        <v>Graphical representation of the nominal ending</v>
      </c>
      <c r="B268" t="str">
        <f>Features!B39</f>
        <v>2.14</v>
      </c>
      <c r="C268" t="s">
        <v>603</v>
      </c>
      <c r="D268" t="s">
        <v>164</v>
      </c>
      <c r="E268" t="s">
        <v>603</v>
      </c>
      <c r="F268" t="s">
        <v>603</v>
      </c>
      <c r="G268" t="s">
        <v>164</v>
      </c>
      <c r="L268" t="s">
        <v>164</v>
      </c>
      <c r="M268" t="s">
        <v>164</v>
      </c>
      <c r="N268" t="s">
        <v>164</v>
      </c>
    </row>
    <row r="271" spans="1:14">
      <c r="A271" t="str">
        <f>Features!A40</f>
        <v>Graphical representation of the preformative</v>
      </c>
      <c r="B271" t="str">
        <f>Features!B40</f>
        <v>2.5</v>
      </c>
      <c r="C271" t="s">
        <v>604</v>
      </c>
      <c r="D271" t="s">
        <v>164</v>
      </c>
      <c r="E271" t="s">
        <v>604</v>
      </c>
      <c r="F271" t="s">
        <v>604</v>
      </c>
      <c r="G271" t="s">
        <v>164</v>
      </c>
      <c r="L271" t="s">
        <v>164</v>
      </c>
      <c r="M271" t="s">
        <v>164</v>
      </c>
      <c r="N271" t="s">
        <v>164</v>
      </c>
    </row>
    <row r="274" spans="1:14">
      <c r="A274" t="str">
        <f>Features!A41</f>
        <v>Graphical representation of the pronominal suffix</v>
      </c>
      <c r="B274" t="str">
        <f>Features!B41</f>
        <v>2.16</v>
      </c>
      <c r="C274" t="s">
        <v>605</v>
      </c>
      <c r="D274" t="s">
        <v>164</v>
      </c>
      <c r="E274" t="s">
        <v>605</v>
      </c>
      <c r="F274" t="s">
        <v>605</v>
      </c>
      <c r="G274" t="s">
        <v>164</v>
      </c>
      <c r="L274" t="s">
        <v>164</v>
      </c>
      <c r="M274" t="s">
        <v>164</v>
      </c>
      <c r="N274" t="s">
        <v>164</v>
      </c>
    </row>
    <row r="277" spans="1:14">
      <c r="A277" t="str">
        <f>Features!A42</f>
        <v>Graphical representation of the root formation morpheme</v>
      </c>
      <c r="B277" t="str">
        <f>Features!B42</f>
        <v>2.7</v>
      </c>
      <c r="C277" t="s">
        <v>606</v>
      </c>
      <c r="D277" t="s">
        <v>164</v>
      </c>
      <c r="E277" t="s">
        <v>606</v>
      </c>
      <c r="F277" t="s">
        <v>606</v>
      </c>
      <c r="G277" t="s">
        <v>164</v>
      </c>
      <c r="L277" t="s">
        <v>164</v>
      </c>
      <c r="M277" t="s">
        <v>164</v>
      </c>
      <c r="N277" t="s">
        <v>164</v>
      </c>
    </row>
    <row r="280" spans="1:14">
      <c r="A280" t="str">
        <f>Features!A43</f>
        <v>Graphical representation of the verbal ending</v>
      </c>
      <c r="B280" t="str">
        <f>Features!B43</f>
        <v>2.12</v>
      </c>
      <c r="C280" t="s">
        <v>607</v>
      </c>
      <c r="D280" t="s">
        <v>164</v>
      </c>
      <c r="E280" t="s">
        <v>607</v>
      </c>
      <c r="F280" t="s">
        <v>607</v>
      </c>
      <c r="G280" t="s">
        <v>164</v>
      </c>
      <c r="L280" t="s">
        <v>164</v>
      </c>
      <c r="M280" t="s">
        <v>164</v>
      </c>
      <c r="N280" t="s">
        <v>164</v>
      </c>
    </row>
    <row r="283" spans="1:14">
      <c r="A283" t="str">
        <f>Features!A44</f>
        <v>Graphical representation of the word</v>
      </c>
      <c r="B283" t="str">
        <f>Features!B44</f>
        <v>2.3</v>
      </c>
      <c r="C283" t="s">
        <v>608</v>
      </c>
      <c r="D283" t="s">
        <v>164</v>
      </c>
      <c r="E283" t="s">
        <v>608</v>
      </c>
      <c r="F283" t="s">
        <v>608</v>
      </c>
      <c r="G283" t="s">
        <v>164</v>
      </c>
      <c r="L283" t="s">
        <v>164</v>
      </c>
      <c r="M283" t="s">
        <v>164</v>
      </c>
      <c r="N283" t="s">
        <v>164</v>
      </c>
    </row>
    <row r="286" spans="1:14">
      <c r="A286" t="str">
        <f>Features!A45</f>
        <v>Lexeme</v>
      </c>
      <c r="B286" t="str">
        <f>Features!B45</f>
        <v>2.9</v>
      </c>
      <c r="C286" t="s">
        <v>609</v>
      </c>
      <c r="D286" t="s">
        <v>609</v>
      </c>
      <c r="E286" t="s">
        <v>609</v>
      </c>
      <c r="F286" t="s">
        <v>609</v>
      </c>
      <c r="G286" t="s">
        <v>609</v>
      </c>
      <c r="H286" t="s">
        <v>609</v>
      </c>
      <c r="I286" t="s">
        <v>610</v>
      </c>
      <c r="J286" t="s">
        <v>610</v>
      </c>
      <c r="K286" t="s">
        <v>610</v>
      </c>
      <c r="L286" t="s">
        <v>611</v>
      </c>
      <c r="M286" t="s">
        <v>610</v>
      </c>
      <c r="N286" t="s">
        <v>610</v>
      </c>
    </row>
    <row r="289" spans="1:14" outlineLevel="1">
      <c r="A289" t="str">
        <f>Features!A46</f>
        <v>Lexical set</v>
      </c>
      <c r="B289" t="str">
        <f>Features!B46</f>
        <v>2.8</v>
      </c>
      <c r="C289" t="s">
        <v>612</v>
      </c>
      <c r="D289" t="s">
        <v>164</v>
      </c>
      <c r="E289" t="s">
        <v>612</v>
      </c>
      <c r="F289" t="s">
        <v>612</v>
      </c>
      <c r="G289" t="s">
        <v>613</v>
      </c>
      <c r="H289" t="s">
        <v>613</v>
      </c>
      <c r="I289" t="s">
        <v>613</v>
      </c>
      <c r="J289" t="s">
        <v>613</v>
      </c>
      <c r="K289" t="s">
        <v>613</v>
      </c>
      <c r="L289" t="s">
        <v>614</v>
      </c>
      <c r="M289" t="s">
        <v>164</v>
      </c>
      <c r="N289" t="s">
        <v>164</v>
      </c>
    </row>
    <row r="290" spans="1:14" outlineLevel="1"/>
    <row r="291" spans="1:14" outlineLevel="1">
      <c r="D291" t="s">
        <v>615</v>
      </c>
      <c r="K291" t="s">
        <v>616</v>
      </c>
    </row>
    <row r="292" spans="1:14" outlineLevel="1">
      <c r="A292" t="s">
        <v>617</v>
      </c>
      <c r="B292">
        <v>-6</v>
      </c>
      <c r="C292">
        <v>-6</v>
      </c>
      <c r="E292">
        <v>-6</v>
      </c>
      <c r="F292" t="s">
        <v>618</v>
      </c>
      <c r="G292" t="s">
        <v>619</v>
      </c>
      <c r="H292" t="str">
        <f t="shared" ref="H292:H300" si="1">G292</f>
        <v>nmdi</v>
      </c>
      <c r="I292" t="s">
        <v>619</v>
      </c>
      <c r="J292" t="s">
        <v>619</v>
      </c>
      <c r="L292">
        <f t="shared" ref="L292:L302" si="2">B292</f>
        <v>-6</v>
      </c>
    </row>
    <row r="293" spans="1:14" outlineLevel="1">
      <c r="A293" t="s">
        <v>620</v>
      </c>
      <c r="B293">
        <v>-5</v>
      </c>
      <c r="C293">
        <v>-5</v>
      </c>
      <c r="D293" t="s">
        <v>621</v>
      </c>
      <c r="E293">
        <v>-5</v>
      </c>
      <c r="F293" t="s">
        <v>622</v>
      </c>
      <c r="G293" t="s">
        <v>623</v>
      </c>
      <c r="H293" t="str">
        <f t="shared" si="1"/>
        <v>nmex</v>
      </c>
      <c r="I293" t="s">
        <v>623</v>
      </c>
      <c r="J293" t="s">
        <v>623</v>
      </c>
      <c r="K293" t="s">
        <v>623</v>
      </c>
      <c r="L293">
        <f t="shared" si="2"/>
        <v>-5</v>
      </c>
    </row>
    <row r="294" spans="1:14" outlineLevel="1">
      <c r="A294" t="s">
        <v>624</v>
      </c>
      <c r="B294">
        <v>-4</v>
      </c>
      <c r="C294">
        <v>-4</v>
      </c>
      <c r="D294" t="s">
        <v>625</v>
      </c>
      <c r="E294">
        <v>-4</v>
      </c>
      <c r="F294" t="s">
        <v>626</v>
      </c>
      <c r="G294" t="s">
        <v>627</v>
      </c>
      <c r="H294" t="str">
        <f t="shared" si="1"/>
        <v>padv</v>
      </c>
      <c r="I294" t="s">
        <v>627</v>
      </c>
      <c r="J294" t="s">
        <v>627</v>
      </c>
      <c r="K294" t="s">
        <v>627</v>
      </c>
      <c r="L294">
        <f t="shared" si="2"/>
        <v>-4</v>
      </c>
    </row>
    <row r="295" spans="1:14" outlineLevel="1">
      <c r="A295" t="s">
        <v>628</v>
      </c>
      <c r="B295">
        <v>-3</v>
      </c>
      <c r="C295">
        <v>-3</v>
      </c>
      <c r="D295" t="s">
        <v>629</v>
      </c>
      <c r="E295">
        <v>-3</v>
      </c>
      <c r="F295" t="s">
        <v>630</v>
      </c>
      <c r="G295" t="s">
        <v>631</v>
      </c>
      <c r="H295" t="str">
        <f t="shared" si="1"/>
        <v>ppre</v>
      </c>
      <c r="I295" t="s">
        <v>631</v>
      </c>
      <c r="J295" t="s">
        <v>631</v>
      </c>
      <c r="K295" t="s">
        <v>631</v>
      </c>
      <c r="L295">
        <f t="shared" si="2"/>
        <v>-3</v>
      </c>
    </row>
    <row r="296" spans="1:14" outlineLevel="1">
      <c r="A296" t="s">
        <v>632</v>
      </c>
      <c r="B296">
        <v>-3</v>
      </c>
      <c r="C296">
        <v>-3</v>
      </c>
      <c r="D296" t="s">
        <v>633</v>
      </c>
      <c r="E296">
        <v>-3</v>
      </c>
      <c r="F296" t="s">
        <v>634</v>
      </c>
      <c r="G296" t="s">
        <v>635</v>
      </c>
      <c r="H296" t="str">
        <f t="shared" si="1"/>
        <v>ordn</v>
      </c>
      <c r="I296" t="s">
        <v>635</v>
      </c>
      <c r="J296" t="s">
        <v>635</v>
      </c>
      <c r="K296" t="s">
        <v>635</v>
      </c>
      <c r="L296">
        <f t="shared" si="2"/>
        <v>-3</v>
      </c>
    </row>
    <row r="297" spans="1:14" outlineLevel="1">
      <c r="A297" t="s">
        <v>636</v>
      </c>
      <c r="B297">
        <v>-2</v>
      </c>
      <c r="C297">
        <v>-2</v>
      </c>
      <c r="D297" t="s">
        <v>637</v>
      </c>
      <c r="E297">
        <v>-2</v>
      </c>
      <c r="F297" t="s">
        <v>638</v>
      </c>
      <c r="G297" t="s">
        <v>639</v>
      </c>
      <c r="H297" t="str">
        <f t="shared" si="1"/>
        <v>gntl</v>
      </c>
      <c r="I297" t="s">
        <v>639</v>
      </c>
      <c r="J297" t="s">
        <v>639</v>
      </c>
      <c r="K297" t="s">
        <v>639</v>
      </c>
      <c r="L297">
        <f t="shared" si="2"/>
        <v>-2</v>
      </c>
    </row>
    <row r="298" spans="1:14" outlineLevel="1">
      <c r="A298" t="s">
        <v>640</v>
      </c>
      <c r="B298">
        <v>-2</v>
      </c>
      <c r="C298">
        <v>-2</v>
      </c>
      <c r="E298">
        <v>-2</v>
      </c>
      <c r="F298" t="s">
        <v>641</v>
      </c>
      <c r="G298" t="s">
        <v>642</v>
      </c>
      <c r="H298" t="str">
        <f t="shared" si="1"/>
        <v>mult</v>
      </c>
      <c r="I298" t="s">
        <v>642</v>
      </c>
      <c r="J298" t="s">
        <v>642</v>
      </c>
      <c r="L298">
        <f t="shared" si="2"/>
        <v>-2</v>
      </c>
    </row>
    <row r="299" spans="1:14" outlineLevel="1">
      <c r="A299" t="s">
        <v>643</v>
      </c>
      <c r="B299">
        <v>-2</v>
      </c>
      <c r="C299">
        <v>-2</v>
      </c>
      <c r="D299" t="s">
        <v>644</v>
      </c>
      <c r="E299">
        <v>-2</v>
      </c>
      <c r="F299" t="s">
        <v>645</v>
      </c>
      <c r="G299" t="s">
        <v>646</v>
      </c>
      <c r="H299" t="str">
        <f t="shared" si="1"/>
        <v>vbex</v>
      </c>
      <c r="I299" t="s">
        <v>646</v>
      </c>
      <c r="J299" t="s">
        <v>646</v>
      </c>
      <c r="K299" t="s">
        <v>646</v>
      </c>
      <c r="L299">
        <f t="shared" si="2"/>
        <v>-2</v>
      </c>
    </row>
    <row r="300" spans="1:14" outlineLevel="1">
      <c r="A300" t="s">
        <v>647</v>
      </c>
      <c r="B300">
        <v>-1</v>
      </c>
      <c r="C300">
        <v>-1</v>
      </c>
      <c r="D300" t="s">
        <v>648</v>
      </c>
      <c r="E300">
        <v>-1</v>
      </c>
      <c r="F300" t="s">
        <v>649</v>
      </c>
      <c r="G300" t="s">
        <v>650</v>
      </c>
      <c r="H300" t="str">
        <f t="shared" si="1"/>
        <v>card</v>
      </c>
      <c r="I300" t="s">
        <v>650</v>
      </c>
      <c r="J300" t="s">
        <v>650</v>
      </c>
      <c r="K300" t="s">
        <v>650</v>
      </c>
      <c r="L300">
        <f t="shared" si="2"/>
        <v>-1</v>
      </c>
    </row>
    <row r="301" spans="1:14" outlineLevel="1">
      <c r="A301" t="s">
        <v>651</v>
      </c>
      <c r="B301">
        <v>-1</v>
      </c>
      <c r="C301">
        <v>-1</v>
      </c>
      <c r="E301">
        <v>-1</v>
      </c>
      <c r="L301">
        <f t="shared" si="2"/>
        <v>-1</v>
      </c>
    </row>
    <row r="302" spans="1:14" outlineLevel="1">
      <c r="A302" t="s">
        <v>652</v>
      </c>
      <c r="B302">
        <v>-1</v>
      </c>
      <c r="C302">
        <v>-1</v>
      </c>
      <c r="D302" t="s">
        <v>653</v>
      </c>
      <c r="E302">
        <v>-1</v>
      </c>
      <c r="F302" t="s">
        <v>654</v>
      </c>
      <c r="G302" t="s">
        <v>655</v>
      </c>
      <c r="H302" t="str">
        <f>G302</f>
        <v>quot</v>
      </c>
      <c r="I302" t="s">
        <v>655</v>
      </c>
      <c r="J302" t="s">
        <v>655</v>
      </c>
      <c r="K302" t="s">
        <v>655</v>
      </c>
      <c r="L302">
        <f t="shared" si="2"/>
        <v>-1</v>
      </c>
    </row>
    <row r="303" spans="1:14" outlineLevel="1">
      <c r="A303" t="s">
        <v>598</v>
      </c>
      <c r="B303">
        <v>0</v>
      </c>
      <c r="F303" t="s">
        <v>656</v>
      </c>
      <c r="G303" t="s">
        <v>590</v>
      </c>
      <c r="H303" t="s">
        <v>590</v>
      </c>
      <c r="I303" t="s">
        <v>657</v>
      </c>
      <c r="J303" t="s">
        <v>657</v>
      </c>
      <c r="K303" t="s">
        <v>657</v>
      </c>
    </row>
    <row r="304" spans="1:14" outlineLevel="1">
      <c r="D304" t="s">
        <v>658</v>
      </c>
      <c r="K304" t="s">
        <v>659</v>
      </c>
    </row>
    <row r="305" spans="1:14" outlineLevel="1">
      <c r="D305" t="s">
        <v>660</v>
      </c>
    </row>
    <row r="306" spans="1:14" outlineLevel="1">
      <c r="D306" t="s">
        <v>661</v>
      </c>
      <c r="K306" t="s">
        <v>662</v>
      </c>
    </row>
    <row r="307" spans="1:14" outlineLevel="1">
      <c r="D307" t="s">
        <v>663</v>
      </c>
      <c r="K307" t="s">
        <v>664</v>
      </c>
    </row>
    <row r="308" spans="1:14" outlineLevel="1">
      <c r="D308" t="s">
        <v>665</v>
      </c>
      <c r="G308" t="s">
        <v>666</v>
      </c>
      <c r="H308" t="str">
        <f>G308</f>
        <v>pcon=0</v>
      </c>
      <c r="I308" t="s">
        <v>666</v>
      </c>
      <c r="J308" t="s">
        <v>666</v>
      </c>
      <c r="K308" t="s">
        <v>667</v>
      </c>
    </row>
    <row r="309" spans="1:14" outlineLevel="1">
      <c r="D309" t="s">
        <v>668</v>
      </c>
      <c r="G309" t="s">
        <v>669</v>
      </c>
      <c r="H309" t="str">
        <f>G309</f>
        <v>pinr=0</v>
      </c>
      <c r="I309" t="s">
        <v>669</v>
      </c>
      <c r="J309" t="s">
        <v>669</v>
      </c>
      <c r="K309" t="s">
        <v>669</v>
      </c>
    </row>
    <row r="310" spans="1:14" outlineLevel="1">
      <c r="D310" t="s">
        <v>670</v>
      </c>
      <c r="K310" t="s">
        <v>671</v>
      </c>
    </row>
    <row r="311" spans="1:14" outlineLevel="1">
      <c r="F311" t="s">
        <v>672</v>
      </c>
      <c r="G311" t="s">
        <v>673</v>
      </c>
      <c r="H311" t="str">
        <f>G311</f>
        <v>gens=-1</v>
      </c>
      <c r="I311" t="s">
        <v>674</v>
      </c>
      <c r="J311" t="s">
        <v>674</v>
      </c>
    </row>
    <row r="312" spans="1:14" outlineLevel="1">
      <c r="F312" t="s">
        <v>675</v>
      </c>
      <c r="G312" t="s">
        <v>676</v>
      </c>
      <c r="H312" t="str">
        <f>G312</f>
        <v>pers=-2</v>
      </c>
      <c r="I312" t="s">
        <v>662</v>
      </c>
      <c r="J312" t="s">
        <v>662</v>
      </c>
    </row>
    <row r="313" spans="1:14" outlineLevel="1">
      <c r="F313" t="s">
        <v>677</v>
      </c>
      <c r="G313" t="s">
        <v>678</v>
      </c>
      <c r="H313" t="str">
        <f>G313</f>
        <v>topo=-3</v>
      </c>
      <c r="I313" t="s">
        <v>679</v>
      </c>
      <c r="J313" t="s">
        <v>679</v>
      </c>
    </row>
    <row r="314" spans="1:14" outlineLevel="1">
      <c r="G314" t="s">
        <v>680</v>
      </c>
      <c r="H314" t="str">
        <f>G314</f>
        <v>ppde=0</v>
      </c>
      <c r="I314" t="s">
        <v>680</v>
      </c>
      <c r="J314" t="s">
        <v>680</v>
      </c>
    </row>
    <row r="317" spans="1:14">
      <c r="A317" t="str">
        <f>Features!A47</f>
        <v>Locative</v>
      </c>
      <c r="B317" t="str">
        <f>Features!B47</f>
        <v>2.17</v>
      </c>
      <c r="C317" t="s">
        <v>681</v>
      </c>
      <c r="D317" t="s">
        <v>682</v>
      </c>
      <c r="E317" t="s">
        <v>681</v>
      </c>
      <c r="F317" t="s">
        <v>681</v>
      </c>
      <c r="G317" t="s">
        <v>683</v>
      </c>
      <c r="H317" t="s">
        <v>684</v>
      </c>
      <c r="I317" t="s">
        <v>683</v>
      </c>
      <c r="J317" t="s">
        <v>684</v>
      </c>
      <c r="K317" t="s">
        <v>682</v>
      </c>
      <c r="L317" t="s">
        <v>164</v>
      </c>
      <c r="M317" t="s">
        <v>164</v>
      </c>
      <c r="N317" t="s">
        <v>164</v>
      </c>
    </row>
    <row r="319" spans="1:14">
      <c r="A319" t="s">
        <v>598</v>
      </c>
      <c r="C319">
        <v>0</v>
      </c>
      <c r="E319">
        <v>0</v>
      </c>
      <c r="F319" t="s">
        <v>598</v>
      </c>
    </row>
    <row r="320" spans="1:14" ht="13">
      <c r="A320" s="4" t="s">
        <v>685</v>
      </c>
      <c r="C320">
        <v>1</v>
      </c>
      <c r="E320">
        <v>1</v>
      </c>
      <c r="F320" t="s">
        <v>686</v>
      </c>
      <c r="G320" s="4" t="s">
        <v>685</v>
      </c>
      <c r="I320" s="4" t="s">
        <v>685</v>
      </c>
    </row>
    <row r="321" spans="1:14" ht="13">
      <c r="A321" s="4" t="s">
        <v>687</v>
      </c>
      <c r="C321">
        <v>2</v>
      </c>
      <c r="E321">
        <v>2</v>
      </c>
      <c r="H321" s="4" t="s">
        <v>687</v>
      </c>
      <c r="J321" s="4" t="s">
        <v>687</v>
      </c>
      <c r="K321" s="4" t="s">
        <v>687</v>
      </c>
    </row>
    <row r="324" spans="1:14" outlineLevel="1">
      <c r="A324" t="str">
        <f>Features!A48</f>
        <v>Number</v>
      </c>
      <c r="B324" t="str">
        <f>Features!B48</f>
        <v>2.22</v>
      </c>
      <c r="C324" t="s">
        <v>688</v>
      </c>
      <c r="D324" t="s">
        <v>688</v>
      </c>
      <c r="E324" t="s">
        <v>688</v>
      </c>
      <c r="F324" t="s">
        <v>688</v>
      </c>
      <c r="G324" t="s">
        <v>689</v>
      </c>
      <c r="L324" t="s">
        <v>690</v>
      </c>
      <c r="M324" t="s">
        <v>691</v>
      </c>
      <c r="N324" t="s">
        <v>164</v>
      </c>
    </row>
    <row r="325" spans="1:14" outlineLevel="1"/>
    <row r="326" spans="1:14" outlineLevel="1">
      <c r="A326" t="s">
        <v>355</v>
      </c>
      <c r="B326">
        <v>-1</v>
      </c>
      <c r="C326" t="s">
        <v>356</v>
      </c>
      <c r="E326" t="s">
        <v>356</v>
      </c>
      <c r="G326" t="s">
        <v>590</v>
      </c>
      <c r="H326" t="s">
        <v>590</v>
      </c>
      <c r="I326" t="s">
        <v>692</v>
      </c>
      <c r="J326" t="s">
        <v>692</v>
      </c>
      <c r="K326" t="s">
        <v>692</v>
      </c>
      <c r="L326">
        <f>B326</f>
        <v>-1</v>
      </c>
    </row>
    <row r="327" spans="1:14" outlineLevel="1">
      <c r="A327" t="s">
        <v>592</v>
      </c>
      <c r="B327">
        <v>0</v>
      </c>
      <c r="C327" t="s">
        <v>592</v>
      </c>
      <c r="E327" t="s">
        <v>592</v>
      </c>
      <c r="G327" t="s">
        <v>592</v>
      </c>
      <c r="H327" t="s">
        <v>592</v>
      </c>
      <c r="I327" t="s">
        <v>693</v>
      </c>
      <c r="J327" t="s">
        <v>693</v>
      </c>
      <c r="K327" t="s">
        <v>693</v>
      </c>
      <c r="L327">
        <f>B327</f>
        <v>0</v>
      </c>
    </row>
    <row r="328" spans="1:14" outlineLevel="1">
      <c r="A328" t="s">
        <v>694</v>
      </c>
      <c r="B328">
        <v>1</v>
      </c>
      <c r="C328" t="s">
        <v>694</v>
      </c>
      <c r="D328" t="s">
        <v>356</v>
      </c>
      <c r="E328" t="s">
        <v>694</v>
      </c>
      <c r="F328" t="s">
        <v>176</v>
      </c>
      <c r="G328" t="s">
        <v>695</v>
      </c>
      <c r="H328" t="s">
        <v>695</v>
      </c>
      <c r="I328" t="s">
        <v>695</v>
      </c>
      <c r="J328" t="s">
        <v>695</v>
      </c>
      <c r="K328" t="s">
        <v>695</v>
      </c>
      <c r="L328">
        <f>B328</f>
        <v>1</v>
      </c>
      <c r="M328" t="s">
        <v>696</v>
      </c>
    </row>
    <row r="329" spans="1:14" outlineLevel="1">
      <c r="A329" t="s">
        <v>697</v>
      </c>
      <c r="B329">
        <v>2</v>
      </c>
      <c r="C329" t="s">
        <v>697</v>
      </c>
      <c r="D329" t="s">
        <v>598</v>
      </c>
      <c r="E329" t="s">
        <v>697</v>
      </c>
      <c r="F329" t="s">
        <v>592</v>
      </c>
      <c r="G329" t="s">
        <v>698</v>
      </c>
      <c r="H329" t="s">
        <v>699</v>
      </c>
      <c r="I329" t="s">
        <v>699</v>
      </c>
      <c r="J329" t="s">
        <v>699</v>
      </c>
      <c r="K329" t="s">
        <v>699</v>
      </c>
      <c r="L329">
        <f>B329</f>
        <v>2</v>
      </c>
      <c r="M329" t="s">
        <v>700</v>
      </c>
    </row>
    <row r="330" spans="1:14" outlineLevel="1">
      <c r="A330" t="s">
        <v>701</v>
      </c>
      <c r="B330">
        <v>3</v>
      </c>
      <c r="C330" t="s">
        <v>701</v>
      </c>
      <c r="D330" t="s">
        <v>694</v>
      </c>
      <c r="E330" t="s">
        <v>701</v>
      </c>
      <c r="F330" t="s">
        <v>694</v>
      </c>
      <c r="G330" t="s">
        <v>702</v>
      </c>
      <c r="H330" t="s">
        <v>702</v>
      </c>
      <c r="I330" t="s">
        <v>702</v>
      </c>
      <c r="J330" t="s">
        <v>702</v>
      </c>
      <c r="K330" t="s">
        <v>702</v>
      </c>
      <c r="L330">
        <f>B330</f>
        <v>3</v>
      </c>
      <c r="M330" t="s">
        <v>703</v>
      </c>
    </row>
    <row r="331" spans="1:14" outlineLevel="1">
      <c r="B331">
        <v>4</v>
      </c>
      <c r="D331" t="s">
        <v>701</v>
      </c>
      <c r="F331" t="s">
        <v>701</v>
      </c>
    </row>
    <row r="332" spans="1:14" outlineLevel="1">
      <c r="B332">
        <v>5</v>
      </c>
      <c r="D332" t="s">
        <v>697</v>
      </c>
      <c r="F332" t="s">
        <v>697</v>
      </c>
    </row>
    <row r="335" spans="1:14">
      <c r="A335" t="str">
        <f>Features!A49</f>
        <v>Old lexeme</v>
      </c>
      <c r="B335" t="str">
        <f>Features!B49</f>
        <v>2.26</v>
      </c>
      <c r="C335" t="s">
        <v>704</v>
      </c>
      <c r="D335" t="s">
        <v>164</v>
      </c>
      <c r="E335" t="s">
        <v>704</v>
      </c>
      <c r="F335" t="s">
        <v>704</v>
      </c>
      <c r="G335" t="s">
        <v>164</v>
      </c>
      <c r="H335" t="s">
        <v>164</v>
      </c>
      <c r="I335" t="s">
        <v>164</v>
      </c>
      <c r="J335" t="s">
        <v>164</v>
      </c>
      <c r="K335" t="s">
        <v>164</v>
      </c>
      <c r="L335" t="s">
        <v>164</v>
      </c>
      <c r="M335" t="s">
        <v>164</v>
      </c>
      <c r="N335" t="s">
        <v>164</v>
      </c>
    </row>
    <row r="338" spans="1:14" outlineLevel="1">
      <c r="A338" t="str">
        <f>Features!A50</f>
        <v>Paradigmatic form of nominal ending</v>
      </c>
      <c r="B338" t="str">
        <f>Features!B50</f>
        <v>2.13</v>
      </c>
      <c r="C338" t="s">
        <v>705</v>
      </c>
      <c r="D338" t="s">
        <v>706</v>
      </c>
      <c r="E338" t="s">
        <v>705</v>
      </c>
      <c r="F338" t="s">
        <v>705</v>
      </c>
      <c r="G338" t="s">
        <v>706</v>
      </c>
      <c r="H338" t="s">
        <v>706</v>
      </c>
      <c r="I338" t="s">
        <v>706</v>
      </c>
      <c r="J338" t="s">
        <v>706</v>
      </c>
      <c r="L338" t="s">
        <v>707</v>
      </c>
      <c r="M338" t="s">
        <v>708</v>
      </c>
      <c r="N338" t="s">
        <v>164</v>
      </c>
    </row>
    <row r="339" spans="1:14" outlineLevel="1"/>
    <row r="340" spans="1:14" ht="13" outlineLevel="1">
      <c r="A340" t="s">
        <v>355</v>
      </c>
      <c r="B340">
        <v>-1</v>
      </c>
      <c r="C340">
        <v>-1</v>
      </c>
      <c r="D340" s="4"/>
      <c r="E340">
        <v>-1</v>
      </c>
      <c r="L340">
        <f>B340</f>
        <v>-1</v>
      </c>
      <c r="M340">
        <f>B340</f>
        <v>-1</v>
      </c>
    </row>
    <row r="341" spans="1:14" ht="13" outlineLevel="1">
      <c r="B341">
        <v>0</v>
      </c>
      <c r="D341" s="4"/>
      <c r="K341" t="s">
        <v>598</v>
      </c>
    </row>
    <row r="342" spans="1:14" ht="13" outlineLevel="1">
      <c r="A342" s="4" t="s">
        <v>709</v>
      </c>
      <c r="B342">
        <v>1</v>
      </c>
      <c r="C342">
        <v>1</v>
      </c>
      <c r="D342" s="4" t="s">
        <v>709</v>
      </c>
      <c r="E342">
        <v>1</v>
      </c>
      <c r="F342" t="s">
        <v>710</v>
      </c>
      <c r="G342" s="4" t="s">
        <v>709</v>
      </c>
      <c r="H342" s="4" t="s">
        <v>709</v>
      </c>
      <c r="I342" s="4" t="s">
        <v>709</v>
      </c>
      <c r="J342" s="4" t="s">
        <v>709</v>
      </c>
      <c r="K342" s="4" t="s">
        <v>709</v>
      </c>
      <c r="L342">
        <f t="shared" ref="L342:L363" si="3">B342</f>
        <v>1</v>
      </c>
      <c r="M342">
        <f t="shared" ref="M342:M363" si="4">B342</f>
        <v>1</v>
      </c>
    </row>
    <row r="343" spans="1:14" ht="13" outlineLevel="1">
      <c r="A343" s="4" t="s">
        <v>711</v>
      </c>
      <c r="B343">
        <v>2</v>
      </c>
      <c r="C343">
        <v>2</v>
      </c>
      <c r="D343" s="4"/>
      <c r="E343">
        <v>2</v>
      </c>
      <c r="F343" t="s">
        <v>712</v>
      </c>
      <c r="G343" s="4" t="s">
        <v>711</v>
      </c>
      <c r="H343" s="4" t="s">
        <v>711</v>
      </c>
      <c r="I343" s="4" t="s">
        <v>711</v>
      </c>
      <c r="J343" s="4"/>
      <c r="K343" s="4" t="s">
        <v>713</v>
      </c>
      <c r="L343">
        <f t="shared" si="3"/>
        <v>2</v>
      </c>
      <c r="M343">
        <f t="shared" si="4"/>
        <v>2</v>
      </c>
    </row>
    <row r="344" spans="1:14" ht="13" outlineLevel="1">
      <c r="A344" s="4" t="s">
        <v>714</v>
      </c>
      <c r="B344">
        <v>3</v>
      </c>
      <c r="C344">
        <v>3</v>
      </c>
      <c r="D344" s="4" t="s">
        <v>714</v>
      </c>
      <c r="E344">
        <v>3</v>
      </c>
      <c r="F344" t="s">
        <v>715</v>
      </c>
      <c r="G344" s="4" t="s">
        <v>714</v>
      </c>
      <c r="H344" s="4" t="s">
        <v>716</v>
      </c>
      <c r="I344" s="4" t="s">
        <v>714</v>
      </c>
      <c r="J344" s="4" t="s">
        <v>717</v>
      </c>
      <c r="K344" s="4" t="s">
        <v>718</v>
      </c>
      <c r="L344">
        <f t="shared" si="3"/>
        <v>3</v>
      </c>
      <c r="M344">
        <f t="shared" si="4"/>
        <v>3</v>
      </c>
    </row>
    <row r="345" spans="1:14" ht="13" outlineLevel="1">
      <c r="A345" s="4" t="s">
        <v>719</v>
      </c>
      <c r="B345">
        <v>4</v>
      </c>
      <c r="C345">
        <v>4</v>
      </c>
      <c r="D345" s="4"/>
      <c r="E345">
        <v>4</v>
      </c>
      <c r="F345" t="s">
        <v>720</v>
      </c>
      <c r="G345" s="4" t="s">
        <v>719</v>
      </c>
      <c r="H345" s="4" t="s">
        <v>721</v>
      </c>
      <c r="I345" s="4" t="s">
        <v>719</v>
      </c>
      <c r="J345" s="4" t="s">
        <v>722</v>
      </c>
      <c r="K345" s="4" t="s">
        <v>723</v>
      </c>
      <c r="L345">
        <f t="shared" si="3"/>
        <v>4</v>
      </c>
      <c r="M345">
        <f t="shared" si="4"/>
        <v>4</v>
      </c>
    </row>
    <row r="346" spans="1:14" ht="13" outlineLevel="1">
      <c r="A346" s="4" t="s">
        <v>722</v>
      </c>
      <c r="B346">
        <v>5</v>
      </c>
      <c r="C346">
        <v>5</v>
      </c>
      <c r="D346" s="4" t="s">
        <v>722</v>
      </c>
      <c r="E346">
        <v>5</v>
      </c>
      <c r="F346" t="s">
        <v>724</v>
      </c>
      <c r="G346" s="4" t="s">
        <v>722</v>
      </c>
      <c r="H346" s="4" t="s">
        <v>718</v>
      </c>
      <c r="I346" s="4" t="s">
        <v>722</v>
      </c>
      <c r="J346" s="4" t="s">
        <v>725</v>
      </c>
      <c r="K346" s="4" t="s">
        <v>722</v>
      </c>
      <c r="L346">
        <f t="shared" si="3"/>
        <v>5</v>
      </c>
      <c r="M346">
        <f t="shared" si="4"/>
        <v>5</v>
      </c>
    </row>
    <row r="347" spans="1:14" ht="13" outlineLevel="1">
      <c r="A347" s="4" t="s">
        <v>723</v>
      </c>
      <c r="B347">
        <v>6</v>
      </c>
      <c r="C347">
        <v>6</v>
      </c>
      <c r="D347" s="4" t="s">
        <v>723</v>
      </c>
      <c r="E347">
        <v>6</v>
      </c>
      <c r="F347" t="s">
        <v>726</v>
      </c>
      <c r="G347" s="4" t="s">
        <v>723</v>
      </c>
      <c r="H347" s="4" t="s">
        <v>727</v>
      </c>
      <c r="I347" s="4" t="s">
        <v>723</v>
      </c>
      <c r="J347" s="4" t="s">
        <v>716</v>
      </c>
      <c r="K347" s="4" t="s">
        <v>721</v>
      </c>
      <c r="L347">
        <f t="shared" si="3"/>
        <v>6</v>
      </c>
      <c r="M347">
        <f t="shared" si="4"/>
        <v>6</v>
      </c>
    </row>
    <row r="348" spans="1:14" ht="13" outlineLevel="1">
      <c r="A348" s="5" t="s">
        <v>728</v>
      </c>
      <c r="B348">
        <v>7</v>
      </c>
      <c r="F348" t="s">
        <v>729</v>
      </c>
      <c r="G348" s="4"/>
      <c r="H348" s="4"/>
      <c r="I348" s="4" t="s">
        <v>685</v>
      </c>
      <c r="J348" s="4" t="s">
        <v>714</v>
      </c>
      <c r="K348" s="4" t="s">
        <v>730</v>
      </c>
      <c r="L348">
        <f t="shared" si="3"/>
        <v>7</v>
      </c>
      <c r="M348">
        <f t="shared" si="4"/>
        <v>7</v>
      </c>
    </row>
    <row r="349" spans="1:14" ht="13" outlineLevel="1">
      <c r="A349" s="5" t="s">
        <v>728</v>
      </c>
      <c r="B349">
        <v>8</v>
      </c>
      <c r="D349" s="4"/>
      <c r="F349" t="s">
        <v>731</v>
      </c>
      <c r="G349" s="4"/>
      <c r="H349" s="4"/>
      <c r="I349" s="4"/>
      <c r="J349" s="4" t="s">
        <v>711</v>
      </c>
      <c r="K349" s="4" t="s">
        <v>717</v>
      </c>
      <c r="L349">
        <f t="shared" si="3"/>
        <v>8</v>
      </c>
      <c r="M349">
        <f t="shared" si="4"/>
        <v>8</v>
      </c>
    </row>
    <row r="350" spans="1:14" ht="13" outlineLevel="1">
      <c r="A350" s="5" t="s">
        <v>728</v>
      </c>
      <c r="B350">
        <v>9</v>
      </c>
      <c r="D350" s="4"/>
      <c r="F350" t="s">
        <v>732</v>
      </c>
      <c r="G350" s="4"/>
      <c r="H350" s="4"/>
      <c r="I350" s="4"/>
      <c r="J350" s="4" t="s">
        <v>733</v>
      </c>
      <c r="K350" s="4" t="s">
        <v>733</v>
      </c>
      <c r="L350">
        <f t="shared" si="3"/>
        <v>9</v>
      </c>
      <c r="M350">
        <f t="shared" si="4"/>
        <v>9</v>
      </c>
    </row>
    <row r="351" spans="1:14" ht="13" outlineLevel="1">
      <c r="A351" s="5" t="s">
        <v>728</v>
      </c>
      <c r="B351">
        <v>10</v>
      </c>
      <c r="D351" s="4"/>
      <c r="F351" t="s">
        <v>734</v>
      </c>
      <c r="G351" s="4"/>
      <c r="H351" s="4"/>
      <c r="I351" s="4"/>
      <c r="J351" s="4"/>
      <c r="K351" s="4" t="s">
        <v>716</v>
      </c>
      <c r="L351">
        <f t="shared" si="3"/>
        <v>10</v>
      </c>
      <c r="M351">
        <f t="shared" si="4"/>
        <v>10</v>
      </c>
    </row>
    <row r="352" spans="1:14" ht="13" outlineLevel="1">
      <c r="A352" s="5" t="s">
        <v>728</v>
      </c>
      <c r="B352">
        <v>11</v>
      </c>
      <c r="D352" s="4"/>
      <c r="F352" t="s">
        <v>735</v>
      </c>
      <c r="G352" s="4"/>
      <c r="H352" s="4"/>
      <c r="I352" s="4"/>
      <c r="J352" s="4"/>
      <c r="K352" s="4" t="s">
        <v>714</v>
      </c>
      <c r="L352">
        <f t="shared" si="3"/>
        <v>11</v>
      </c>
      <c r="M352">
        <f t="shared" si="4"/>
        <v>11</v>
      </c>
    </row>
    <row r="353" spans="1:14" ht="13" outlineLevel="1">
      <c r="A353" s="4" t="s">
        <v>736</v>
      </c>
      <c r="B353">
        <v>12</v>
      </c>
      <c r="C353">
        <v>12</v>
      </c>
      <c r="D353" s="4"/>
      <c r="E353">
        <v>12</v>
      </c>
      <c r="F353" t="s">
        <v>737</v>
      </c>
      <c r="G353" s="4" t="s">
        <v>736</v>
      </c>
      <c r="H353" s="4"/>
      <c r="I353" s="4" t="s">
        <v>736</v>
      </c>
      <c r="J353" s="4"/>
      <c r="K353" s="4" t="s">
        <v>725</v>
      </c>
      <c r="L353">
        <f t="shared" si="3"/>
        <v>12</v>
      </c>
      <c r="M353">
        <f t="shared" si="4"/>
        <v>12</v>
      </c>
    </row>
    <row r="354" spans="1:14" ht="13" outlineLevel="1">
      <c r="A354" s="4" t="s">
        <v>721</v>
      </c>
      <c r="B354">
        <v>13</v>
      </c>
      <c r="C354">
        <v>13</v>
      </c>
      <c r="D354" s="4" t="s">
        <v>721</v>
      </c>
      <c r="E354">
        <v>13</v>
      </c>
      <c r="F354" t="s">
        <v>738</v>
      </c>
      <c r="G354" s="4" t="s">
        <v>721</v>
      </c>
      <c r="H354" s="4" t="s">
        <v>722</v>
      </c>
      <c r="I354" s="4" t="s">
        <v>721</v>
      </c>
      <c r="J354" s="4" t="s">
        <v>721</v>
      </c>
      <c r="K354" s="4" t="s">
        <v>739</v>
      </c>
      <c r="L354">
        <f t="shared" si="3"/>
        <v>13</v>
      </c>
      <c r="M354">
        <f t="shared" si="4"/>
        <v>13</v>
      </c>
    </row>
    <row r="355" spans="1:14" ht="13" outlineLevel="1">
      <c r="A355" s="4" t="s">
        <v>740</v>
      </c>
      <c r="B355">
        <v>14</v>
      </c>
      <c r="C355">
        <v>14</v>
      </c>
      <c r="D355" s="4"/>
      <c r="E355">
        <v>14</v>
      </c>
      <c r="F355" t="s">
        <v>741</v>
      </c>
      <c r="G355" s="4" t="s">
        <v>740</v>
      </c>
      <c r="H355" s="4" t="s">
        <v>717</v>
      </c>
      <c r="I355" s="4" t="s">
        <v>740</v>
      </c>
      <c r="J355" s="4"/>
      <c r="K355" s="4" t="s">
        <v>727</v>
      </c>
      <c r="L355">
        <f t="shared" si="3"/>
        <v>14</v>
      </c>
      <c r="M355">
        <f t="shared" si="4"/>
        <v>14</v>
      </c>
    </row>
    <row r="356" spans="1:14" ht="13" outlineLevel="1">
      <c r="A356" s="4" t="s">
        <v>717</v>
      </c>
      <c r="B356">
        <v>15</v>
      </c>
      <c r="C356">
        <v>15</v>
      </c>
      <c r="D356" s="4" t="s">
        <v>717</v>
      </c>
      <c r="E356">
        <v>15</v>
      </c>
      <c r="F356" t="s">
        <v>742</v>
      </c>
      <c r="G356" s="4" t="s">
        <v>717</v>
      </c>
      <c r="H356" s="4" t="s">
        <v>733</v>
      </c>
      <c r="I356" s="4" t="s">
        <v>717</v>
      </c>
      <c r="J356" s="4"/>
      <c r="K356" s="4"/>
      <c r="L356">
        <f t="shared" si="3"/>
        <v>15</v>
      </c>
      <c r="M356">
        <f t="shared" si="4"/>
        <v>15</v>
      </c>
    </row>
    <row r="357" spans="1:14" ht="13" outlineLevel="1">
      <c r="A357" s="4" t="s">
        <v>739</v>
      </c>
      <c r="B357">
        <v>16</v>
      </c>
      <c r="C357">
        <v>16</v>
      </c>
      <c r="D357" s="4"/>
      <c r="E357">
        <v>16</v>
      </c>
      <c r="F357" t="s">
        <v>743</v>
      </c>
      <c r="G357" s="4" t="s">
        <v>739</v>
      </c>
      <c r="H357" s="4" t="s">
        <v>714</v>
      </c>
      <c r="I357" s="4" t="s">
        <v>739</v>
      </c>
      <c r="J357" s="4"/>
      <c r="K357" s="4"/>
      <c r="L357">
        <f t="shared" si="3"/>
        <v>16</v>
      </c>
      <c r="M357">
        <f t="shared" si="4"/>
        <v>16</v>
      </c>
    </row>
    <row r="358" spans="1:14" ht="13" outlineLevel="1">
      <c r="A358" s="4" t="s">
        <v>744</v>
      </c>
      <c r="B358">
        <v>17</v>
      </c>
      <c r="C358">
        <v>17</v>
      </c>
      <c r="D358" s="4"/>
      <c r="E358">
        <v>17</v>
      </c>
      <c r="F358" t="s">
        <v>745</v>
      </c>
      <c r="G358" s="4" t="s">
        <v>744</v>
      </c>
      <c r="H358" s="4" t="s">
        <v>725</v>
      </c>
      <c r="I358" s="4" t="s">
        <v>744</v>
      </c>
      <c r="J358" s="4"/>
      <c r="K358" s="4"/>
      <c r="L358">
        <f t="shared" si="3"/>
        <v>17</v>
      </c>
      <c r="M358">
        <f t="shared" si="4"/>
        <v>17</v>
      </c>
    </row>
    <row r="359" spans="1:14" ht="13" outlineLevel="1">
      <c r="A359" s="4" t="s">
        <v>718</v>
      </c>
      <c r="B359">
        <v>18</v>
      </c>
      <c r="C359">
        <v>18</v>
      </c>
      <c r="D359" s="4" t="s">
        <v>718</v>
      </c>
      <c r="E359">
        <v>18</v>
      </c>
      <c r="F359" t="s">
        <v>746</v>
      </c>
      <c r="H359" s="4"/>
      <c r="I359" s="4"/>
      <c r="J359" s="4" t="s">
        <v>718</v>
      </c>
      <c r="K359" s="4"/>
      <c r="L359">
        <f t="shared" si="3"/>
        <v>18</v>
      </c>
      <c r="M359">
        <f t="shared" si="4"/>
        <v>18</v>
      </c>
    </row>
    <row r="360" spans="1:14" ht="13" outlineLevel="1">
      <c r="A360" s="4" t="s">
        <v>733</v>
      </c>
      <c r="B360">
        <v>19</v>
      </c>
      <c r="C360">
        <v>19</v>
      </c>
      <c r="D360" s="4"/>
      <c r="E360">
        <v>19</v>
      </c>
      <c r="G360" s="4"/>
      <c r="H360" s="4"/>
      <c r="I360" s="4"/>
      <c r="J360" s="4"/>
      <c r="K360" s="4"/>
      <c r="L360">
        <f t="shared" si="3"/>
        <v>19</v>
      </c>
      <c r="M360">
        <f t="shared" si="4"/>
        <v>19</v>
      </c>
    </row>
    <row r="361" spans="1:14" ht="13" outlineLevel="1">
      <c r="A361" s="4" t="s">
        <v>716</v>
      </c>
      <c r="B361">
        <v>20</v>
      </c>
      <c r="C361">
        <v>20</v>
      </c>
      <c r="D361" s="4" t="s">
        <v>716</v>
      </c>
      <c r="E361">
        <v>20</v>
      </c>
      <c r="G361" s="4"/>
      <c r="H361" s="4"/>
      <c r="I361" s="4"/>
      <c r="J361" s="4"/>
      <c r="K361" s="4"/>
      <c r="L361">
        <f t="shared" si="3"/>
        <v>20</v>
      </c>
      <c r="M361">
        <f t="shared" si="4"/>
        <v>20</v>
      </c>
    </row>
    <row r="362" spans="1:14" ht="13" outlineLevel="1">
      <c r="A362" s="4" t="s">
        <v>725</v>
      </c>
      <c r="B362">
        <v>21</v>
      </c>
      <c r="C362">
        <v>21</v>
      </c>
      <c r="D362" s="4" t="s">
        <v>725</v>
      </c>
      <c r="E362">
        <v>21</v>
      </c>
      <c r="G362" s="4"/>
      <c r="H362" s="4"/>
      <c r="I362" s="4"/>
      <c r="J362" s="4"/>
      <c r="K362" s="4"/>
      <c r="L362">
        <f t="shared" si="3"/>
        <v>21</v>
      </c>
      <c r="M362">
        <f t="shared" si="4"/>
        <v>21</v>
      </c>
    </row>
    <row r="363" spans="1:14" ht="13" outlineLevel="1">
      <c r="A363" s="4" t="s">
        <v>727</v>
      </c>
      <c r="B363">
        <v>22</v>
      </c>
      <c r="C363">
        <v>22</v>
      </c>
      <c r="D363" s="4" t="s">
        <v>727</v>
      </c>
      <c r="E363">
        <v>22</v>
      </c>
      <c r="G363" s="4"/>
      <c r="H363" s="4"/>
      <c r="I363" s="4"/>
      <c r="J363" s="4" t="s">
        <v>727</v>
      </c>
      <c r="K363" s="4"/>
      <c r="L363">
        <f t="shared" si="3"/>
        <v>22</v>
      </c>
      <c r="M363">
        <f t="shared" si="4"/>
        <v>22</v>
      </c>
    </row>
    <row r="364" spans="1:14" ht="13" outlineLevel="1">
      <c r="A364" s="4"/>
      <c r="B364" t="s">
        <v>747</v>
      </c>
      <c r="D364" s="4" t="s">
        <v>713</v>
      </c>
      <c r="G364" s="4"/>
      <c r="H364" s="4"/>
      <c r="I364" s="4"/>
      <c r="J364" s="4"/>
      <c r="K364" s="4"/>
    </row>
    <row r="367" spans="1:14" outlineLevel="1">
      <c r="A367" t="str">
        <f>Features!A51</f>
        <v>Paradigmatic form of pronominal suffix</v>
      </c>
      <c r="B367" t="str">
        <f>Features!B51</f>
        <v>2.15</v>
      </c>
      <c r="C367" t="s">
        <v>748</v>
      </c>
      <c r="D367" t="s">
        <v>749</v>
      </c>
      <c r="E367" t="s">
        <v>748</v>
      </c>
      <c r="F367" t="s">
        <v>748</v>
      </c>
      <c r="G367" t="s">
        <v>749</v>
      </c>
      <c r="H367" t="s">
        <v>749</v>
      </c>
      <c r="I367" t="s">
        <v>749</v>
      </c>
      <c r="J367" t="s">
        <v>749</v>
      </c>
      <c r="K367" t="s">
        <v>164</v>
      </c>
      <c r="L367" t="s">
        <v>750</v>
      </c>
      <c r="M367" t="s">
        <v>751</v>
      </c>
      <c r="N367" t="s">
        <v>164</v>
      </c>
    </row>
    <row r="368" spans="1:14" outlineLevel="1"/>
    <row r="369" spans="1:13" ht="13" outlineLevel="1">
      <c r="A369" t="s">
        <v>355</v>
      </c>
      <c r="B369">
        <v>-1</v>
      </c>
      <c r="C369">
        <v>-1</v>
      </c>
      <c r="D369" t="s">
        <v>355</v>
      </c>
      <c r="E369">
        <v>-1</v>
      </c>
      <c r="L369">
        <f t="shared" ref="L369:L395" si="5">B369</f>
        <v>-1</v>
      </c>
      <c r="M369" s="2" t="s">
        <v>752</v>
      </c>
    </row>
    <row r="370" spans="1:13" ht="13" outlineLevel="1">
      <c r="A370" t="s">
        <v>728</v>
      </c>
      <c r="B370">
        <v>0</v>
      </c>
      <c r="L370">
        <f t="shared" si="5"/>
        <v>0</v>
      </c>
      <c r="M370" s="2" t="s">
        <v>752</v>
      </c>
    </row>
    <row r="371" spans="1:13" ht="13" outlineLevel="1">
      <c r="A371" t="s">
        <v>728</v>
      </c>
      <c r="B371">
        <v>1</v>
      </c>
      <c r="D371" s="4"/>
      <c r="F371" t="s">
        <v>710</v>
      </c>
      <c r="H371" s="4"/>
      <c r="I371" s="4"/>
      <c r="J371" s="4"/>
      <c r="K371" s="4"/>
      <c r="L371">
        <f t="shared" si="5"/>
        <v>1</v>
      </c>
      <c r="M371" s="2" t="s">
        <v>752</v>
      </c>
    </row>
    <row r="372" spans="1:13" ht="13" outlineLevel="1">
      <c r="A372" s="4" t="s">
        <v>753</v>
      </c>
      <c r="B372">
        <v>2</v>
      </c>
      <c r="C372">
        <v>2</v>
      </c>
      <c r="D372" s="4" t="s">
        <v>753</v>
      </c>
      <c r="E372">
        <v>2</v>
      </c>
      <c r="F372" t="s">
        <v>598</v>
      </c>
      <c r="G372" s="4" t="s">
        <v>753</v>
      </c>
      <c r="H372" s="4"/>
      <c r="I372" s="4" t="s">
        <v>753</v>
      </c>
      <c r="J372" s="4" t="s">
        <v>754</v>
      </c>
      <c r="K372" s="4"/>
      <c r="L372">
        <f t="shared" si="5"/>
        <v>2</v>
      </c>
      <c r="M372" s="2" t="s">
        <v>755</v>
      </c>
    </row>
    <row r="373" spans="1:13" ht="13" outlineLevel="1">
      <c r="A373" s="4" t="s">
        <v>754</v>
      </c>
      <c r="B373">
        <v>3</v>
      </c>
      <c r="C373">
        <v>3</v>
      </c>
      <c r="D373" s="4" t="s">
        <v>754</v>
      </c>
      <c r="E373">
        <v>3</v>
      </c>
      <c r="F373" t="s">
        <v>756</v>
      </c>
      <c r="G373" s="4" t="s">
        <v>754</v>
      </c>
      <c r="H373" s="4" t="s">
        <v>757</v>
      </c>
      <c r="I373" s="4" t="s">
        <v>754</v>
      </c>
      <c r="J373" s="4" t="s">
        <v>753</v>
      </c>
      <c r="K373" s="4"/>
      <c r="L373">
        <f t="shared" si="5"/>
        <v>3</v>
      </c>
      <c r="M373" s="2" t="s">
        <v>755</v>
      </c>
    </row>
    <row r="374" spans="1:13" ht="13" outlineLevel="1">
      <c r="A374" s="4" t="s">
        <v>757</v>
      </c>
      <c r="B374">
        <v>4</v>
      </c>
      <c r="C374">
        <v>4</v>
      </c>
      <c r="D374" s="4" t="s">
        <v>757</v>
      </c>
      <c r="E374">
        <v>4</v>
      </c>
      <c r="F374" t="s">
        <v>726</v>
      </c>
      <c r="G374" s="4" t="s">
        <v>757</v>
      </c>
      <c r="H374" s="4" t="s">
        <v>758</v>
      </c>
      <c r="I374" s="4" t="s">
        <v>757</v>
      </c>
      <c r="J374" s="4" t="s">
        <v>757</v>
      </c>
      <c r="K374" s="4"/>
      <c r="L374">
        <f t="shared" si="5"/>
        <v>4</v>
      </c>
      <c r="M374" s="2" t="s">
        <v>759</v>
      </c>
    </row>
    <row r="375" spans="1:13" ht="13" outlineLevel="1">
      <c r="A375" s="4" t="s">
        <v>760</v>
      </c>
      <c r="B375">
        <v>5</v>
      </c>
      <c r="C375">
        <v>5</v>
      </c>
      <c r="D375" s="4"/>
      <c r="E375">
        <v>5</v>
      </c>
      <c r="F375" t="s">
        <v>761</v>
      </c>
      <c r="G375" s="4" t="s">
        <v>760</v>
      </c>
      <c r="H375" s="4" t="s">
        <v>762</v>
      </c>
      <c r="I375" s="4" t="s">
        <v>760</v>
      </c>
      <c r="J375" s="4"/>
      <c r="K375" s="4"/>
      <c r="L375">
        <f t="shared" si="5"/>
        <v>5</v>
      </c>
      <c r="M375" s="2" t="s">
        <v>763</v>
      </c>
    </row>
    <row r="376" spans="1:13" ht="13" outlineLevel="1">
      <c r="A376" s="4" t="s">
        <v>764</v>
      </c>
      <c r="B376">
        <v>6</v>
      </c>
      <c r="C376">
        <v>6</v>
      </c>
      <c r="D376" s="4"/>
      <c r="E376">
        <v>6</v>
      </c>
      <c r="F376" t="s">
        <v>765</v>
      </c>
      <c r="G376" s="4" t="s">
        <v>764</v>
      </c>
      <c r="H376" s="4" t="s">
        <v>754</v>
      </c>
      <c r="I376" s="4" t="s">
        <v>764</v>
      </c>
      <c r="J376" s="4" t="s">
        <v>766</v>
      </c>
      <c r="K376" s="4"/>
      <c r="L376">
        <f t="shared" si="5"/>
        <v>6</v>
      </c>
      <c r="M376" s="2" t="s">
        <v>767</v>
      </c>
    </row>
    <row r="377" spans="1:13" ht="13" outlineLevel="1">
      <c r="A377" s="4" t="s">
        <v>768</v>
      </c>
      <c r="B377">
        <v>7</v>
      </c>
      <c r="C377">
        <v>7</v>
      </c>
      <c r="D377" s="4"/>
      <c r="E377">
        <v>7</v>
      </c>
      <c r="F377" t="s">
        <v>741</v>
      </c>
      <c r="G377" s="4" t="s">
        <v>768</v>
      </c>
      <c r="H377" s="4" t="s">
        <v>766</v>
      </c>
      <c r="I377" s="4" t="s">
        <v>768</v>
      </c>
      <c r="J377" s="4" t="s">
        <v>769</v>
      </c>
      <c r="K377" s="4"/>
      <c r="L377">
        <f t="shared" si="5"/>
        <v>7</v>
      </c>
      <c r="M377" s="2" t="s">
        <v>767</v>
      </c>
    </row>
    <row r="378" spans="1:13" ht="13" outlineLevel="1">
      <c r="A378" s="4" t="s">
        <v>770</v>
      </c>
      <c r="B378">
        <v>8</v>
      </c>
      <c r="C378">
        <v>8</v>
      </c>
      <c r="D378" s="4" t="s">
        <v>770</v>
      </c>
      <c r="E378">
        <v>8</v>
      </c>
      <c r="F378" t="s">
        <v>771</v>
      </c>
      <c r="G378" s="4" t="s">
        <v>770</v>
      </c>
      <c r="H378" s="4" t="s">
        <v>770</v>
      </c>
      <c r="I378" s="4" t="s">
        <v>770</v>
      </c>
      <c r="J378" s="4" t="s">
        <v>770</v>
      </c>
      <c r="K378" s="4"/>
      <c r="L378">
        <f t="shared" si="5"/>
        <v>8</v>
      </c>
      <c r="M378" s="2" t="s">
        <v>772</v>
      </c>
    </row>
    <row r="379" spans="1:13" ht="13" outlineLevel="1">
      <c r="A379" s="4" t="s">
        <v>773</v>
      </c>
      <c r="B379">
        <v>9</v>
      </c>
      <c r="C379">
        <v>9</v>
      </c>
      <c r="D379" s="4"/>
      <c r="E379">
        <v>9</v>
      </c>
      <c r="F379" t="s">
        <v>774</v>
      </c>
      <c r="G379" s="4" t="s">
        <v>773</v>
      </c>
      <c r="H379" s="4"/>
      <c r="I379" s="4" t="s">
        <v>773</v>
      </c>
      <c r="J379" s="4" t="s">
        <v>775</v>
      </c>
      <c r="K379" s="4"/>
      <c r="L379">
        <f t="shared" si="5"/>
        <v>9</v>
      </c>
      <c r="M379" s="2" t="s">
        <v>776</v>
      </c>
    </row>
    <row r="380" spans="1:13" ht="13" outlineLevel="1">
      <c r="A380" s="4" t="s">
        <v>777</v>
      </c>
      <c r="B380">
        <v>10</v>
      </c>
      <c r="C380">
        <v>10</v>
      </c>
      <c r="D380" s="4"/>
      <c r="E380">
        <v>10</v>
      </c>
      <c r="F380" t="s">
        <v>778</v>
      </c>
      <c r="G380" s="4" t="s">
        <v>777</v>
      </c>
      <c r="H380" s="4" t="s">
        <v>777</v>
      </c>
      <c r="I380" s="4" t="s">
        <v>777</v>
      </c>
      <c r="J380" s="4" t="s">
        <v>758</v>
      </c>
      <c r="K380" s="4"/>
      <c r="L380">
        <f t="shared" si="5"/>
        <v>10</v>
      </c>
      <c r="M380" s="2" t="s">
        <v>779</v>
      </c>
    </row>
    <row r="381" spans="1:13" ht="13" outlineLevel="1">
      <c r="A381" s="4" t="s">
        <v>780</v>
      </c>
      <c r="B381">
        <v>11</v>
      </c>
      <c r="C381">
        <v>11</v>
      </c>
      <c r="D381" s="4"/>
      <c r="E381">
        <v>11</v>
      </c>
      <c r="F381" t="s">
        <v>781</v>
      </c>
      <c r="G381" s="4" t="s">
        <v>780</v>
      </c>
      <c r="H381" s="4" t="s">
        <v>780</v>
      </c>
      <c r="I381" s="4" t="s">
        <v>780</v>
      </c>
      <c r="J381" s="4"/>
      <c r="K381" s="4"/>
      <c r="L381">
        <f t="shared" si="5"/>
        <v>11</v>
      </c>
      <c r="M381" s="2" t="s">
        <v>782</v>
      </c>
    </row>
    <row r="382" spans="1:13" ht="13" outlineLevel="1">
      <c r="A382" s="4" t="s">
        <v>783</v>
      </c>
      <c r="B382">
        <v>12</v>
      </c>
      <c r="C382">
        <v>12</v>
      </c>
      <c r="D382" s="4"/>
      <c r="E382">
        <v>12</v>
      </c>
      <c r="F382" t="s">
        <v>784</v>
      </c>
      <c r="G382" s="4" t="s">
        <v>783</v>
      </c>
      <c r="H382" s="4" t="s">
        <v>785</v>
      </c>
      <c r="I382" s="4" t="s">
        <v>783</v>
      </c>
      <c r="J382" s="4"/>
      <c r="K382" s="4"/>
      <c r="L382">
        <f t="shared" si="5"/>
        <v>12</v>
      </c>
      <c r="M382" s="2" t="s">
        <v>786</v>
      </c>
    </row>
    <row r="383" spans="1:13" ht="13" outlineLevel="1">
      <c r="A383" s="4" t="s">
        <v>787</v>
      </c>
      <c r="B383">
        <v>13</v>
      </c>
      <c r="C383">
        <v>13</v>
      </c>
      <c r="D383" s="4"/>
      <c r="E383">
        <v>13</v>
      </c>
      <c r="F383" t="s">
        <v>788</v>
      </c>
      <c r="G383" s="4" t="s">
        <v>787</v>
      </c>
      <c r="H383" s="4" t="s">
        <v>775</v>
      </c>
      <c r="I383" s="4" t="s">
        <v>787</v>
      </c>
      <c r="J383" s="4" t="s">
        <v>785</v>
      </c>
      <c r="K383" s="4"/>
      <c r="L383">
        <f t="shared" si="5"/>
        <v>13</v>
      </c>
      <c r="M383" s="2" t="s">
        <v>786</v>
      </c>
    </row>
    <row r="384" spans="1:13" ht="13" outlineLevel="1">
      <c r="A384" s="4" t="s">
        <v>789</v>
      </c>
      <c r="B384">
        <v>14</v>
      </c>
      <c r="C384">
        <v>14</v>
      </c>
      <c r="D384" s="4"/>
      <c r="E384">
        <v>14</v>
      </c>
      <c r="F384" t="s">
        <v>790</v>
      </c>
      <c r="G384" s="4" t="s">
        <v>789</v>
      </c>
      <c r="H384" s="4" t="s">
        <v>753</v>
      </c>
      <c r="I384" s="4" t="s">
        <v>789</v>
      </c>
      <c r="J384" s="4"/>
      <c r="K384" s="4"/>
      <c r="L384">
        <f t="shared" si="5"/>
        <v>14</v>
      </c>
      <c r="M384" s="2" t="s">
        <v>786</v>
      </c>
    </row>
    <row r="385" spans="1:13" ht="13" outlineLevel="1">
      <c r="A385" s="4" t="s">
        <v>791</v>
      </c>
      <c r="B385">
        <v>15</v>
      </c>
      <c r="C385">
        <v>15</v>
      </c>
      <c r="D385" s="4"/>
      <c r="E385">
        <v>15</v>
      </c>
      <c r="F385" t="s">
        <v>792</v>
      </c>
      <c r="G385" s="4" t="s">
        <v>791</v>
      </c>
      <c r="H385" s="4" t="s">
        <v>783</v>
      </c>
      <c r="I385" s="4" t="s">
        <v>791</v>
      </c>
      <c r="J385" s="4" t="s">
        <v>791</v>
      </c>
      <c r="K385" s="4"/>
      <c r="L385">
        <f t="shared" si="5"/>
        <v>15</v>
      </c>
      <c r="M385" s="2" t="s">
        <v>793</v>
      </c>
    </row>
    <row r="386" spans="1:13" ht="13" outlineLevel="1">
      <c r="A386" s="4" t="s">
        <v>794</v>
      </c>
      <c r="B386">
        <v>16</v>
      </c>
      <c r="C386">
        <v>16</v>
      </c>
      <c r="D386" s="4" t="s">
        <v>794</v>
      </c>
      <c r="E386">
        <v>16</v>
      </c>
      <c r="F386" t="s">
        <v>795</v>
      </c>
      <c r="G386" s="4" t="s">
        <v>794</v>
      </c>
      <c r="H386" s="4"/>
      <c r="I386" s="4" t="s">
        <v>794</v>
      </c>
      <c r="J386" s="4"/>
      <c r="K386" s="4"/>
      <c r="L386">
        <f t="shared" si="5"/>
        <v>16</v>
      </c>
      <c r="M386" s="2" t="s">
        <v>793</v>
      </c>
    </row>
    <row r="387" spans="1:13" ht="13" outlineLevel="1">
      <c r="A387" t="s">
        <v>728</v>
      </c>
      <c r="B387">
        <v>17</v>
      </c>
      <c r="D387" s="4"/>
      <c r="F387" t="s">
        <v>743</v>
      </c>
      <c r="H387" s="4" t="s">
        <v>769</v>
      </c>
      <c r="I387" s="4"/>
      <c r="J387" s="4"/>
      <c r="K387" s="4"/>
      <c r="L387">
        <f t="shared" si="5"/>
        <v>17</v>
      </c>
      <c r="M387" s="2"/>
    </row>
    <row r="388" spans="1:13" ht="13" outlineLevel="1">
      <c r="A388" t="s">
        <v>728</v>
      </c>
      <c r="B388">
        <v>18</v>
      </c>
      <c r="D388" s="4"/>
      <c r="F388" t="s">
        <v>796</v>
      </c>
      <c r="H388" s="4" t="s">
        <v>791</v>
      </c>
      <c r="I388" s="4"/>
      <c r="J388" s="4"/>
      <c r="K388" s="4"/>
      <c r="L388">
        <f t="shared" si="5"/>
        <v>18</v>
      </c>
      <c r="M388" s="2"/>
    </row>
    <row r="389" spans="1:13" ht="13" outlineLevel="1">
      <c r="A389" s="4" t="s">
        <v>770</v>
      </c>
      <c r="B389">
        <v>19</v>
      </c>
      <c r="D389" s="4" t="s">
        <v>770</v>
      </c>
      <c r="F389" t="s">
        <v>797</v>
      </c>
      <c r="H389" s="4"/>
      <c r="I389" s="4"/>
      <c r="J389" s="4"/>
      <c r="K389" s="4"/>
      <c r="L389">
        <f t="shared" si="5"/>
        <v>19</v>
      </c>
      <c r="M389" s="2"/>
    </row>
    <row r="390" spans="1:13" ht="13" outlineLevel="1">
      <c r="A390" s="4" t="s">
        <v>766</v>
      </c>
      <c r="B390">
        <v>20</v>
      </c>
      <c r="C390">
        <v>20</v>
      </c>
      <c r="D390" s="4" t="s">
        <v>766</v>
      </c>
      <c r="E390">
        <v>20</v>
      </c>
      <c r="F390" t="s">
        <v>798</v>
      </c>
      <c r="H390" s="4"/>
      <c r="I390" s="4"/>
      <c r="J390" s="4"/>
      <c r="K390" s="4"/>
      <c r="L390">
        <f t="shared" si="5"/>
        <v>20</v>
      </c>
      <c r="M390" s="2"/>
    </row>
    <row r="391" spans="1:13" ht="13" outlineLevel="1">
      <c r="A391" s="4" t="s">
        <v>785</v>
      </c>
      <c r="B391">
        <v>21</v>
      </c>
      <c r="C391">
        <v>21</v>
      </c>
      <c r="D391" s="4" t="s">
        <v>785</v>
      </c>
      <c r="E391">
        <v>21</v>
      </c>
      <c r="F391" t="s">
        <v>799</v>
      </c>
      <c r="H391" s="4"/>
      <c r="I391" s="4"/>
      <c r="J391" s="4"/>
      <c r="K391" s="4"/>
      <c r="L391">
        <f t="shared" si="5"/>
        <v>21</v>
      </c>
      <c r="M391" s="2"/>
    </row>
    <row r="392" spans="1:13" ht="13" outlineLevel="1">
      <c r="A392" s="4" t="s">
        <v>769</v>
      </c>
      <c r="B392">
        <v>22</v>
      </c>
      <c r="C392">
        <v>22</v>
      </c>
      <c r="D392" s="4" t="s">
        <v>769</v>
      </c>
      <c r="E392">
        <v>22</v>
      </c>
      <c r="F392" t="s">
        <v>800</v>
      </c>
      <c r="H392" s="4"/>
      <c r="I392" s="4"/>
      <c r="J392" s="4"/>
      <c r="K392" s="4"/>
      <c r="L392">
        <f t="shared" si="5"/>
        <v>22</v>
      </c>
      <c r="M392" s="2"/>
    </row>
    <row r="393" spans="1:13" ht="13" outlineLevel="1">
      <c r="A393" s="4" t="s">
        <v>758</v>
      </c>
      <c r="B393">
        <v>23</v>
      </c>
      <c r="C393">
        <v>23</v>
      </c>
      <c r="D393" s="4" t="s">
        <v>758</v>
      </c>
      <c r="E393">
        <v>23</v>
      </c>
      <c r="F393" t="s">
        <v>801</v>
      </c>
      <c r="H393" s="4"/>
      <c r="I393" s="4"/>
      <c r="J393" s="4"/>
      <c r="K393" s="4"/>
      <c r="L393">
        <f t="shared" si="5"/>
        <v>23</v>
      </c>
      <c r="M393" s="2"/>
    </row>
    <row r="394" spans="1:13" ht="13" outlineLevel="1">
      <c r="A394" s="4" t="s">
        <v>762</v>
      </c>
      <c r="B394">
        <v>24</v>
      </c>
      <c r="D394" s="4" t="s">
        <v>762</v>
      </c>
      <c r="F394" t="s">
        <v>802</v>
      </c>
      <c r="H394" s="4"/>
      <c r="I394" s="4"/>
      <c r="J394" s="4"/>
      <c r="K394" s="4"/>
      <c r="L394">
        <f t="shared" si="5"/>
        <v>24</v>
      </c>
      <c r="M394" s="2"/>
    </row>
    <row r="395" spans="1:13" ht="13" outlineLevel="1">
      <c r="A395" s="4" t="s">
        <v>775</v>
      </c>
      <c r="B395">
        <v>25</v>
      </c>
      <c r="C395">
        <v>25</v>
      </c>
      <c r="D395" s="4"/>
      <c r="E395">
        <v>25</v>
      </c>
      <c r="G395" s="4"/>
      <c r="H395" s="4"/>
      <c r="I395" s="4"/>
      <c r="J395" s="4"/>
      <c r="K395" s="4"/>
      <c r="L395">
        <f t="shared" si="5"/>
        <v>25</v>
      </c>
      <c r="M395" s="2"/>
    </row>
    <row r="396" spans="1:13" ht="13" outlineLevel="1">
      <c r="A396" s="4"/>
      <c r="B396" t="s">
        <v>747</v>
      </c>
      <c r="D396" s="4" t="s">
        <v>803</v>
      </c>
      <c r="G396" s="4"/>
      <c r="H396" s="4"/>
      <c r="I396" s="4"/>
      <c r="J396" s="4" t="s">
        <v>768</v>
      </c>
      <c r="K396" s="4"/>
      <c r="M396" s="2"/>
    </row>
    <row r="397" spans="1:13" ht="13" outlineLevel="1">
      <c r="A397" s="4"/>
      <c r="B397" t="s">
        <v>747</v>
      </c>
      <c r="D397" s="4"/>
      <c r="G397" s="4"/>
      <c r="H397" s="4"/>
      <c r="I397" s="4"/>
      <c r="J397" s="4" t="s">
        <v>783</v>
      </c>
      <c r="K397" s="4"/>
      <c r="M397" s="2"/>
    </row>
    <row r="398" spans="1:13" ht="13" outlineLevel="1">
      <c r="A398" s="4"/>
      <c r="B398" t="s">
        <v>747</v>
      </c>
      <c r="D398" s="4"/>
      <c r="G398" s="4"/>
      <c r="H398" s="4"/>
      <c r="I398" s="4"/>
      <c r="J398" s="4" t="s">
        <v>764</v>
      </c>
      <c r="K398" s="4"/>
      <c r="M398" s="2"/>
    </row>
    <row r="399" spans="1:13" ht="13" outlineLevel="1">
      <c r="A399" s="4"/>
      <c r="B399" t="s">
        <v>747</v>
      </c>
      <c r="D399" s="4"/>
      <c r="G399" s="4"/>
      <c r="H399" s="4"/>
      <c r="I399" s="4"/>
      <c r="J399" s="4" t="s">
        <v>762</v>
      </c>
      <c r="K399" s="4"/>
      <c r="M399" s="2"/>
    </row>
    <row r="400" spans="1:13" ht="13" outlineLevel="1">
      <c r="A400" s="4"/>
      <c r="B400" t="s">
        <v>747</v>
      </c>
      <c r="D400" s="4"/>
      <c r="G400" s="4"/>
      <c r="H400" s="4"/>
      <c r="I400" s="4"/>
      <c r="J400" s="4" t="s">
        <v>777</v>
      </c>
      <c r="K400" s="4"/>
      <c r="M400" s="2"/>
    </row>
    <row r="401" spans="1:14" ht="13" outlineLevel="1">
      <c r="A401" s="4"/>
      <c r="B401" t="s">
        <v>747</v>
      </c>
      <c r="D401" s="4"/>
      <c r="G401" s="4"/>
      <c r="H401" s="4"/>
      <c r="I401" s="4"/>
      <c r="J401" s="4" t="s">
        <v>780</v>
      </c>
      <c r="K401" s="4"/>
      <c r="M401" s="2"/>
    </row>
    <row r="404" spans="1:14" outlineLevel="1">
      <c r="A404" t="str">
        <f>Features!A52</f>
        <v>Paradigmatic form of the preformative</v>
      </c>
      <c r="B404" t="str">
        <f>Features!B52</f>
        <v>2.4</v>
      </c>
      <c r="C404" t="s">
        <v>804</v>
      </c>
      <c r="D404" t="s">
        <v>805</v>
      </c>
      <c r="E404" t="s">
        <v>804</v>
      </c>
      <c r="F404" t="s">
        <v>804</v>
      </c>
      <c r="G404" t="s">
        <v>805</v>
      </c>
      <c r="H404" t="s">
        <v>805</v>
      </c>
      <c r="I404" t="s">
        <v>805</v>
      </c>
      <c r="J404" t="s">
        <v>805</v>
      </c>
      <c r="K404" t="s">
        <v>805</v>
      </c>
      <c r="L404" t="s">
        <v>806</v>
      </c>
      <c r="M404" t="s">
        <v>164</v>
      </c>
      <c r="N404" t="s">
        <v>164</v>
      </c>
    </row>
    <row r="405" spans="1:14" outlineLevel="1"/>
    <row r="406" spans="1:14" outlineLevel="1">
      <c r="A406" t="s">
        <v>355</v>
      </c>
      <c r="B406">
        <v>-1</v>
      </c>
      <c r="C406">
        <v>-1</v>
      </c>
      <c r="D406" t="s">
        <v>355</v>
      </c>
      <c r="E406">
        <v>-1</v>
      </c>
      <c r="L406">
        <f>B406</f>
        <v>-1</v>
      </c>
    </row>
    <row r="407" spans="1:14" outlineLevel="1">
      <c r="B407">
        <v>0</v>
      </c>
      <c r="I407" t="s">
        <v>598</v>
      </c>
      <c r="J407" t="s">
        <v>598</v>
      </c>
      <c r="K407" t="s">
        <v>598</v>
      </c>
    </row>
    <row r="408" spans="1:14" ht="13" outlineLevel="1">
      <c r="A408" t="s">
        <v>728</v>
      </c>
      <c r="B408">
        <v>1</v>
      </c>
      <c r="C408">
        <v>1</v>
      </c>
      <c r="D408" s="4"/>
      <c r="E408">
        <v>1</v>
      </c>
      <c r="F408" t="s">
        <v>710</v>
      </c>
      <c r="G408" s="4" t="s">
        <v>807</v>
      </c>
      <c r="H408" s="4" t="s">
        <v>807</v>
      </c>
      <c r="I408" s="4" t="s">
        <v>807</v>
      </c>
      <c r="J408" s="4" t="s">
        <v>807</v>
      </c>
      <c r="K408" s="4" t="s">
        <v>807</v>
      </c>
      <c r="L408">
        <f t="shared" ref="L408:L417" si="6">B408</f>
        <v>1</v>
      </c>
    </row>
    <row r="409" spans="1:14" ht="13" outlineLevel="1">
      <c r="A409" s="4" t="s">
        <v>807</v>
      </c>
      <c r="B409">
        <v>2</v>
      </c>
      <c r="C409">
        <v>2</v>
      </c>
      <c r="D409" s="4"/>
      <c r="E409">
        <v>2</v>
      </c>
      <c r="F409" t="s">
        <v>712</v>
      </c>
      <c r="G409" s="4" t="s">
        <v>808</v>
      </c>
      <c r="H409" s="4" t="s">
        <v>809</v>
      </c>
      <c r="I409" s="4" t="s">
        <v>808</v>
      </c>
      <c r="J409" s="4" t="s">
        <v>808</v>
      </c>
      <c r="K409" s="4"/>
      <c r="L409">
        <f t="shared" si="6"/>
        <v>2</v>
      </c>
    </row>
    <row r="410" spans="1:14" ht="13" outlineLevel="1">
      <c r="A410" s="4" t="s">
        <v>808</v>
      </c>
      <c r="B410">
        <v>3</v>
      </c>
      <c r="C410">
        <v>3</v>
      </c>
      <c r="D410" s="4"/>
      <c r="E410">
        <v>3</v>
      </c>
      <c r="F410" t="s">
        <v>726</v>
      </c>
      <c r="G410" s="4" t="s">
        <v>810</v>
      </c>
      <c r="H410" s="4" t="s">
        <v>810</v>
      </c>
      <c r="I410" s="4" t="s">
        <v>810</v>
      </c>
      <c r="J410" s="4" t="s">
        <v>810</v>
      </c>
      <c r="K410" s="4" t="s">
        <v>810</v>
      </c>
      <c r="L410">
        <f t="shared" si="6"/>
        <v>3</v>
      </c>
    </row>
    <row r="411" spans="1:14" ht="13" outlineLevel="1">
      <c r="A411" s="4" t="s">
        <v>810</v>
      </c>
      <c r="B411">
        <v>4</v>
      </c>
      <c r="C411">
        <v>4</v>
      </c>
      <c r="D411" s="4" t="s">
        <v>810</v>
      </c>
      <c r="E411">
        <v>4</v>
      </c>
      <c r="F411" t="s">
        <v>720</v>
      </c>
      <c r="G411" s="4" t="s">
        <v>811</v>
      </c>
      <c r="H411" s="4" t="s">
        <v>811</v>
      </c>
      <c r="I411" s="4" t="s">
        <v>811</v>
      </c>
      <c r="J411" s="4" t="s">
        <v>811</v>
      </c>
      <c r="K411" s="4" t="s">
        <v>811</v>
      </c>
      <c r="L411">
        <f t="shared" si="6"/>
        <v>4</v>
      </c>
    </row>
    <row r="412" spans="1:14" ht="13" outlineLevel="1">
      <c r="A412" s="4" t="s">
        <v>811</v>
      </c>
      <c r="B412">
        <v>5</v>
      </c>
      <c r="C412">
        <v>5</v>
      </c>
      <c r="D412" s="4" t="s">
        <v>811</v>
      </c>
      <c r="E412">
        <v>5</v>
      </c>
      <c r="F412" t="s">
        <v>812</v>
      </c>
      <c r="G412" s="4" t="s">
        <v>813</v>
      </c>
      <c r="H412" s="4" t="s">
        <v>813</v>
      </c>
      <c r="I412" s="4" t="s">
        <v>813</v>
      </c>
      <c r="J412" s="4" t="s">
        <v>813</v>
      </c>
      <c r="K412" s="4" t="s">
        <v>813</v>
      </c>
      <c r="L412">
        <f t="shared" si="6"/>
        <v>5</v>
      </c>
    </row>
    <row r="413" spans="1:14" ht="13" outlineLevel="1">
      <c r="A413" s="4" t="s">
        <v>813</v>
      </c>
      <c r="B413">
        <v>6</v>
      </c>
      <c r="C413">
        <v>6</v>
      </c>
      <c r="D413" s="4" t="s">
        <v>813</v>
      </c>
      <c r="E413">
        <v>6</v>
      </c>
      <c r="F413" t="s">
        <v>743</v>
      </c>
      <c r="G413" s="4" t="s">
        <v>814</v>
      </c>
      <c r="H413" s="4" t="s">
        <v>808</v>
      </c>
      <c r="I413" s="4" t="s">
        <v>814</v>
      </c>
      <c r="J413" s="4" t="s">
        <v>815</v>
      </c>
      <c r="K413" s="4" t="s">
        <v>815</v>
      </c>
      <c r="L413">
        <f t="shared" si="6"/>
        <v>6</v>
      </c>
    </row>
    <row r="414" spans="1:14" ht="13" outlineLevel="1">
      <c r="A414" s="4" t="s">
        <v>814</v>
      </c>
      <c r="B414">
        <v>7</v>
      </c>
      <c r="C414">
        <v>7</v>
      </c>
      <c r="D414" s="4"/>
      <c r="E414">
        <v>7</v>
      </c>
      <c r="F414" t="s">
        <v>715</v>
      </c>
      <c r="G414" s="4" t="s">
        <v>815</v>
      </c>
      <c r="H414" s="4" t="s">
        <v>815</v>
      </c>
      <c r="I414" s="4" t="s">
        <v>815</v>
      </c>
      <c r="J414" s="4"/>
      <c r="K414" s="4" t="s">
        <v>816</v>
      </c>
      <c r="L414">
        <f t="shared" si="6"/>
        <v>7</v>
      </c>
    </row>
    <row r="415" spans="1:14" ht="13" outlineLevel="1">
      <c r="A415" s="4" t="s">
        <v>815</v>
      </c>
      <c r="B415">
        <v>8</v>
      </c>
      <c r="C415">
        <v>8</v>
      </c>
      <c r="D415" s="4" t="s">
        <v>815</v>
      </c>
      <c r="E415">
        <v>8</v>
      </c>
      <c r="F415" t="s">
        <v>790</v>
      </c>
      <c r="G415" s="4" t="s">
        <v>817</v>
      </c>
      <c r="H415" s="4" t="s">
        <v>817</v>
      </c>
      <c r="I415" s="4" t="s">
        <v>817</v>
      </c>
      <c r="J415" s="4"/>
      <c r="K415" s="4" t="s">
        <v>817</v>
      </c>
      <c r="L415">
        <f t="shared" si="6"/>
        <v>8</v>
      </c>
    </row>
    <row r="416" spans="1:14" ht="13" outlineLevel="1">
      <c r="A416" s="4" t="s">
        <v>817</v>
      </c>
      <c r="B416">
        <v>9</v>
      </c>
      <c r="C416">
        <v>9</v>
      </c>
      <c r="D416" s="4" t="s">
        <v>817</v>
      </c>
      <c r="E416">
        <v>9</v>
      </c>
      <c r="F416" t="s">
        <v>745</v>
      </c>
      <c r="G416" s="4"/>
      <c r="H416" s="4"/>
      <c r="I416" s="4"/>
      <c r="J416" s="4"/>
      <c r="K416" s="4"/>
      <c r="L416">
        <f t="shared" si="6"/>
        <v>9</v>
      </c>
    </row>
    <row r="417" spans="1:14" ht="13" outlineLevel="1">
      <c r="A417" s="4" t="s">
        <v>809</v>
      </c>
      <c r="B417">
        <v>10</v>
      </c>
      <c r="D417" s="4"/>
      <c r="F417" t="s">
        <v>818</v>
      </c>
      <c r="G417" s="4"/>
      <c r="H417" s="4"/>
      <c r="I417" s="4"/>
      <c r="J417" s="4"/>
      <c r="K417" s="4"/>
      <c r="L417">
        <f t="shared" si="6"/>
        <v>10</v>
      </c>
    </row>
    <row r="418" spans="1:14" ht="13" outlineLevel="1">
      <c r="B418" t="s">
        <v>747</v>
      </c>
      <c r="D418" s="4" t="s">
        <v>816</v>
      </c>
    </row>
    <row r="421" spans="1:14" outlineLevel="1">
      <c r="A421" t="str">
        <f>Features!A53</f>
        <v>Paradigmatic form of the root formation morpheme</v>
      </c>
      <c r="B421" t="str">
        <f>Features!B53</f>
        <v>2.6</v>
      </c>
      <c r="C421" t="s">
        <v>819</v>
      </c>
      <c r="D421" t="s">
        <v>820</v>
      </c>
      <c r="E421" t="s">
        <v>819</v>
      </c>
      <c r="F421" t="s">
        <v>819</v>
      </c>
      <c r="G421" t="s">
        <v>820</v>
      </c>
      <c r="H421" t="s">
        <v>820</v>
      </c>
      <c r="I421" t="s">
        <v>820</v>
      </c>
      <c r="J421" t="s">
        <v>820</v>
      </c>
      <c r="K421" t="s">
        <v>820</v>
      </c>
      <c r="L421" t="s">
        <v>821</v>
      </c>
      <c r="M421" t="s">
        <v>822</v>
      </c>
      <c r="N421" t="s">
        <v>164</v>
      </c>
    </row>
    <row r="422" spans="1:14" outlineLevel="1"/>
    <row r="423" spans="1:14" ht="13" outlineLevel="1">
      <c r="A423" t="s">
        <v>355</v>
      </c>
      <c r="B423">
        <v>-1</v>
      </c>
      <c r="C423">
        <v>-1</v>
      </c>
      <c r="D423" t="s">
        <v>355</v>
      </c>
      <c r="E423">
        <v>-1</v>
      </c>
      <c r="L423" s="2" t="str">
        <f t="shared" ref="L423:L440" si="7">L522</f>
        <v>' ----'</v>
      </c>
    </row>
    <row r="424" spans="1:14" ht="13" outlineLevel="1">
      <c r="A424" t="s">
        <v>598</v>
      </c>
      <c r="B424">
        <v>0</v>
      </c>
      <c r="C424">
        <v>0</v>
      </c>
      <c r="E424">
        <v>0</v>
      </c>
      <c r="G424" s="4" t="s">
        <v>823</v>
      </c>
      <c r="H424" s="4" t="s">
        <v>824</v>
      </c>
      <c r="I424" s="4" t="s">
        <v>823</v>
      </c>
      <c r="J424" s="4" t="s">
        <v>824</v>
      </c>
      <c r="K424" s="4" t="s">
        <v>824</v>
      </c>
      <c r="L424" s="2" t="str">
        <f t="shared" si="7"/>
        <v>'qal  '</v>
      </c>
      <c r="M424" t="str">
        <f>M523</f>
        <v>VS_Qal</v>
      </c>
    </row>
    <row r="425" spans="1:14" ht="13" outlineLevel="1">
      <c r="A425" t="s">
        <v>728</v>
      </c>
      <c r="B425">
        <v>1</v>
      </c>
      <c r="D425" s="4"/>
      <c r="F425" t="s">
        <v>710</v>
      </c>
      <c r="G425" s="4" t="s">
        <v>825</v>
      </c>
      <c r="H425" s="4" t="s">
        <v>823</v>
      </c>
      <c r="I425" s="4" t="s">
        <v>825</v>
      </c>
      <c r="J425" s="4" t="s">
        <v>823</v>
      </c>
      <c r="K425" s="4" t="s">
        <v>826</v>
      </c>
      <c r="L425" s="2" t="str">
        <f t="shared" si="7"/>
        <v>'pi   '</v>
      </c>
      <c r="M425" t="str">
        <f>M524</f>
        <v>VS_Piel</v>
      </c>
    </row>
    <row r="426" spans="1:14" ht="13" outlineLevel="1">
      <c r="A426" s="4" t="s">
        <v>825</v>
      </c>
      <c r="B426">
        <v>2</v>
      </c>
      <c r="C426">
        <v>2</v>
      </c>
      <c r="D426" s="4"/>
      <c r="E426">
        <v>2</v>
      </c>
      <c r="F426" t="s">
        <v>598</v>
      </c>
      <c r="G426" s="4" t="s">
        <v>827</v>
      </c>
      <c r="H426" s="4" t="s">
        <v>828</v>
      </c>
      <c r="I426" s="4" t="s">
        <v>827</v>
      </c>
      <c r="J426" s="4" t="s">
        <v>828</v>
      </c>
      <c r="K426" s="4" t="s">
        <v>828</v>
      </c>
      <c r="L426" s="2" t="str">
        <f t="shared" si="7"/>
        <v>'hif  '</v>
      </c>
    </row>
    <row r="427" spans="1:14" ht="13" outlineLevel="1">
      <c r="A427" s="4" t="s">
        <v>829</v>
      </c>
      <c r="B427">
        <v>3</v>
      </c>
      <c r="C427">
        <v>3</v>
      </c>
      <c r="D427" s="4"/>
      <c r="E427">
        <v>3</v>
      </c>
      <c r="F427" t="s">
        <v>715</v>
      </c>
      <c r="G427" s="4" t="s">
        <v>829</v>
      </c>
      <c r="H427" s="4" t="s">
        <v>825</v>
      </c>
      <c r="I427" s="4" t="s">
        <v>829</v>
      </c>
      <c r="J427" s="4" t="s">
        <v>825</v>
      </c>
      <c r="K427" s="4" t="s">
        <v>830</v>
      </c>
      <c r="L427" s="2" t="str">
        <f t="shared" si="7"/>
        <v>'nif  '</v>
      </c>
    </row>
    <row r="428" spans="1:14" ht="13" outlineLevel="1">
      <c r="A428" t="s">
        <v>728</v>
      </c>
      <c r="B428">
        <v>4</v>
      </c>
      <c r="D428" s="4"/>
      <c r="F428" t="s">
        <v>743</v>
      </c>
      <c r="G428" s="4" t="s">
        <v>831</v>
      </c>
      <c r="H428" s="4" t="s">
        <v>827</v>
      </c>
      <c r="I428" s="4" t="s">
        <v>831</v>
      </c>
      <c r="J428" s="4" t="s">
        <v>827</v>
      </c>
      <c r="K428" s="4" t="s">
        <v>832</v>
      </c>
      <c r="L428" s="2" t="str">
        <f t="shared" si="7"/>
        <v>'pu   '</v>
      </c>
      <c r="M428" t="str">
        <f>M527</f>
        <v>VS_Pual</v>
      </c>
    </row>
    <row r="429" spans="1:14" ht="13" outlineLevel="1">
      <c r="A429" t="s">
        <v>728</v>
      </c>
      <c r="B429">
        <v>5</v>
      </c>
      <c r="D429" s="4"/>
      <c r="F429" t="s">
        <v>833</v>
      </c>
      <c r="G429" s="4" t="s">
        <v>830</v>
      </c>
      <c r="H429" s="4" t="s">
        <v>834</v>
      </c>
      <c r="I429" s="4" t="s">
        <v>830</v>
      </c>
      <c r="J429" s="4" t="s">
        <v>834</v>
      </c>
      <c r="L429" s="2" t="str">
        <f t="shared" si="7"/>
        <v>'hafel'</v>
      </c>
    </row>
    <row r="430" spans="1:14" ht="13" outlineLevel="1">
      <c r="A430" s="4" t="s">
        <v>827</v>
      </c>
      <c r="B430">
        <v>6</v>
      </c>
      <c r="C430">
        <v>6</v>
      </c>
      <c r="D430" s="4"/>
      <c r="E430">
        <v>6</v>
      </c>
      <c r="F430" t="s">
        <v>835</v>
      </c>
      <c r="L430" s="2" t="str">
        <f t="shared" si="7"/>
        <v>'hitp '</v>
      </c>
    </row>
    <row r="431" spans="1:14" ht="13" outlineLevel="1">
      <c r="A431" t="s">
        <v>728</v>
      </c>
      <c r="B431">
        <v>7</v>
      </c>
      <c r="D431" s="4"/>
      <c r="F431" t="s">
        <v>836</v>
      </c>
      <c r="L431" s="2" t="str">
        <f t="shared" si="7"/>
        <v>'hitpe'</v>
      </c>
    </row>
    <row r="432" spans="1:14" ht="13" outlineLevel="1">
      <c r="A432" t="s">
        <v>728</v>
      </c>
      <c r="B432">
        <v>8</v>
      </c>
      <c r="D432" s="4"/>
      <c r="F432" t="s">
        <v>837</v>
      </c>
      <c r="L432" s="2" t="str">
        <f t="shared" si="7"/>
        <v>'hof  '</v>
      </c>
      <c r="M432" t="str">
        <f>M531</f>
        <v>VS_Hofal</v>
      </c>
    </row>
    <row r="433" spans="1:14" ht="13" outlineLevel="1">
      <c r="A433" t="s">
        <v>728</v>
      </c>
      <c r="B433">
        <v>9</v>
      </c>
      <c r="D433" s="4"/>
      <c r="F433" t="s">
        <v>720</v>
      </c>
      <c r="L433" s="2" t="str">
        <f t="shared" si="7"/>
        <v>'etta '</v>
      </c>
    </row>
    <row r="434" spans="1:14" ht="13" outlineLevel="1">
      <c r="A434" s="4" t="s">
        <v>834</v>
      </c>
      <c r="B434">
        <v>10</v>
      </c>
      <c r="C434">
        <v>10</v>
      </c>
      <c r="D434" s="4"/>
      <c r="E434">
        <v>10</v>
      </c>
      <c r="F434" t="s">
        <v>812</v>
      </c>
      <c r="L434" s="2" t="str">
        <f t="shared" si="7"/>
        <v>'hst  '</v>
      </c>
    </row>
    <row r="435" spans="1:14" ht="13" outlineLevel="1">
      <c r="A435" t="s">
        <v>728</v>
      </c>
      <c r="B435">
        <v>11</v>
      </c>
      <c r="D435" s="4"/>
      <c r="F435" t="s">
        <v>838</v>
      </c>
      <c r="L435" s="2" t="str">
        <f t="shared" si="7"/>
        <v>'hotp '</v>
      </c>
    </row>
    <row r="436" spans="1:14" ht="13" outlineLevel="1">
      <c r="A436" s="4" t="s">
        <v>831</v>
      </c>
      <c r="B436">
        <v>12</v>
      </c>
      <c r="C436">
        <v>12</v>
      </c>
      <c r="D436" s="4"/>
      <c r="E436">
        <v>12</v>
      </c>
      <c r="L436" s="2" t="str">
        <f t="shared" si="7"/>
        <v>'nit  '</v>
      </c>
    </row>
    <row r="437" spans="1:14" ht="13" outlineLevel="1">
      <c r="A437" s="4" t="s">
        <v>823</v>
      </c>
      <c r="B437">
        <v>13</v>
      </c>
      <c r="C437">
        <v>13</v>
      </c>
      <c r="D437" s="4"/>
      <c r="E437">
        <v>13</v>
      </c>
      <c r="L437" s="2" t="str">
        <f t="shared" si="7"/>
        <v>'etpa '</v>
      </c>
    </row>
    <row r="438" spans="1:14" ht="13" outlineLevel="1">
      <c r="A438" s="4" t="s">
        <v>830</v>
      </c>
      <c r="B438">
        <v>14</v>
      </c>
      <c r="C438">
        <v>14</v>
      </c>
      <c r="D438" s="4" t="s">
        <v>830</v>
      </c>
      <c r="E438">
        <v>14</v>
      </c>
      <c r="L438" s="2" t="str">
        <f t="shared" si="7"/>
        <v>'tifal'</v>
      </c>
    </row>
    <row r="439" spans="1:14" ht="13" outlineLevel="1">
      <c r="A439" s="4" t="s">
        <v>824</v>
      </c>
      <c r="B439">
        <v>15</v>
      </c>
      <c r="C439">
        <v>15</v>
      </c>
      <c r="D439" s="4" t="s">
        <v>824</v>
      </c>
      <c r="E439">
        <v>15</v>
      </c>
      <c r="L439" s="2" t="str">
        <f t="shared" si="7"/>
        <v>'afel '</v>
      </c>
    </row>
    <row r="440" spans="1:14" ht="13" outlineLevel="1">
      <c r="A440" s="4" t="s">
        <v>828</v>
      </c>
      <c r="B440">
        <v>16</v>
      </c>
      <c r="C440">
        <v>16</v>
      </c>
      <c r="D440" s="4" t="s">
        <v>828</v>
      </c>
      <c r="E440">
        <v>16</v>
      </c>
      <c r="L440" s="2" t="str">
        <f t="shared" si="7"/>
        <v>'shaf '</v>
      </c>
    </row>
    <row r="441" spans="1:14" ht="13" outlineLevel="1">
      <c r="A441" s="4"/>
      <c r="B441" t="s">
        <v>747</v>
      </c>
      <c r="D441" s="4" t="s">
        <v>832</v>
      </c>
      <c r="L441" s="2"/>
    </row>
    <row r="442" spans="1:14" ht="13" outlineLevel="1">
      <c r="A442" s="4"/>
      <c r="B442" t="s">
        <v>747</v>
      </c>
      <c r="D442" s="4" t="s">
        <v>826</v>
      </c>
      <c r="L442" s="2"/>
    </row>
    <row r="445" spans="1:14" outlineLevel="1">
      <c r="A445" t="str">
        <f>Features!A54</f>
        <v>Paradigmatic form of verbal ending</v>
      </c>
      <c r="B445" t="str">
        <f>Features!B54</f>
        <v>2.11</v>
      </c>
      <c r="C445" t="s">
        <v>839</v>
      </c>
      <c r="D445" t="s">
        <v>840</v>
      </c>
      <c r="E445" t="s">
        <v>839</v>
      </c>
      <c r="F445" t="s">
        <v>839</v>
      </c>
      <c r="G445" t="s">
        <v>840</v>
      </c>
      <c r="H445" t="s">
        <v>840</v>
      </c>
      <c r="I445" t="s">
        <v>840</v>
      </c>
      <c r="J445" t="s">
        <v>840</v>
      </c>
      <c r="K445" t="s">
        <v>840</v>
      </c>
      <c r="L445" t="s">
        <v>841</v>
      </c>
      <c r="M445" t="s">
        <v>842</v>
      </c>
      <c r="N445" t="s">
        <v>164</v>
      </c>
    </row>
    <row r="446" spans="1:14" outlineLevel="1"/>
    <row r="447" spans="1:14" outlineLevel="1">
      <c r="A447" t="s">
        <v>355</v>
      </c>
      <c r="B447">
        <v>-1</v>
      </c>
      <c r="C447">
        <v>-1</v>
      </c>
      <c r="E447">
        <v>-1</v>
      </c>
      <c r="L447">
        <f t="shared" ref="L447:L470" si="8">B447</f>
        <v>-1</v>
      </c>
      <c r="M447">
        <f t="shared" ref="M447:M470" si="9">B447</f>
        <v>-1</v>
      </c>
    </row>
    <row r="448" spans="1:14" outlineLevel="1">
      <c r="A448" t="s">
        <v>728</v>
      </c>
      <c r="B448">
        <v>0</v>
      </c>
      <c r="L448">
        <f t="shared" si="8"/>
        <v>0</v>
      </c>
      <c r="M448">
        <f t="shared" si="9"/>
        <v>0</v>
      </c>
    </row>
    <row r="449" spans="1:13" ht="13" outlineLevel="1">
      <c r="A449" s="4" t="s">
        <v>843</v>
      </c>
      <c r="B449">
        <v>1</v>
      </c>
      <c r="C449">
        <v>1</v>
      </c>
      <c r="D449" s="4" t="s">
        <v>843</v>
      </c>
      <c r="E449">
        <v>1</v>
      </c>
      <c r="F449" t="s">
        <v>710</v>
      </c>
      <c r="G449" s="4" t="s">
        <v>843</v>
      </c>
      <c r="H449" s="4" t="s">
        <v>843</v>
      </c>
      <c r="I449" s="4" t="s">
        <v>843</v>
      </c>
      <c r="J449" s="4" t="s">
        <v>843</v>
      </c>
      <c r="K449" s="4" t="s">
        <v>843</v>
      </c>
      <c r="L449">
        <f t="shared" si="8"/>
        <v>1</v>
      </c>
      <c r="M449">
        <f t="shared" si="9"/>
        <v>1</v>
      </c>
    </row>
    <row r="450" spans="1:13" ht="13" outlineLevel="1">
      <c r="A450" s="4" t="s">
        <v>844</v>
      </c>
      <c r="B450">
        <v>2</v>
      </c>
      <c r="C450">
        <v>2</v>
      </c>
      <c r="D450" s="4"/>
      <c r="E450">
        <v>2</v>
      </c>
      <c r="F450" t="s">
        <v>712</v>
      </c>
      <c r="G450" s="4" t="s">
        <v>844</v>
      </c>
      <c r="H450" s="4" t="s">
        <v>844</v>
      </c>
      <c r="I450" s="4" t="s">
        <v>844</v>
      </c>
      <c r="J450" s="4" t="s">
        <v>845</v>
      </c>
      <c r="K450" s="4" t="s">
        <v>846</v>
      </c>
      <c r="L450">
        <f t="shared" si="8"/>
        <v>2</v>
      </c>
      <c r="M450">
        <f t="shared" si="9"/>
        <v>2</v>
      </c>
    </row>
    <row r="451" spans="1:13" ht="13" outlineLevel="1">
      <c r="A451" s="4" t="s">
        <v>845</v>
      </c>
      <c r="B451">
        <v>3</v>
      </c>
      <c r="C451">
        <v>3</v>
      </c>
      <c r="D451" s="4" t="s">
        <v>845</v>
      </c>
      <c r="E451">
        <v>3</v>
      </c>
      <c r="F451" t="s">
        <v>715</v>
      </c>
      <c r="G451" s="4" t="s">
        <v>845</v>
      </c>
      <c r="H451" s="4" t="s">
        <v>847</v>
      </c>
      <c r="I451" s="4" t="s">
        <v>845</v>
      </c>
      <c r="J451" s="4"/>
      <c r="K451" s="4" t="s">
        <v>848</v>
      </c>
      <c r="L451">
        <f t="shared" si="8"/>
        <v>3</v>
      </c>
      <c r="M451">
        <f t="shared" si="9"/>
        <v>3</v>
      </c>
    </row>
    <row r="452" spans="1:13" ht="13" outlineLevel="1">
      <c r="A452" s="4" t="s">
        <v>849</v>
      </c>
      <c r="B452">
        <v>4</v>
      </c>
      <c r="C452">
        <v>4</v>
      </c>
      <c r="D452" s="4"/>
      <c r="E452">
        <v>4</v>
      </c>
      <c r="F452" t="s">
        <v>720</v>
      </c>
      <c r="G452" s="4" t="s">
        <v>849</v>
      </c>
      <c r="H452" s="4" t="s">
        <v>850</v>
      </c>
      <c r="I452" s="4" t="s">
        <v>849</v>
      </c>
      <c r="J452" s="4" t="s">
        <v>851</v>
      </c>
      <c r="K452" s="4" t="s">
        <v>852</v>
      </c>
      <c r="L452">
        <f t="shared" si="8"/>
        <v>4</v>
      </c>
      <c r="M452">
        <f t="shared" si="9"/>
        <v>4</v>
      </c>
    </row>
    <row r="453" spans="1:13" ht="13" outlineLevel="1">
      <c r="A453" s="4" t="s">
        <v>847</v>
      </c>
      <c r="B453">
        <v>5</v>
      </c>
      <c r="C453">
        <v>5</v>
      </c>
      <c r="D453" s="4" t="s">
        <v>847</v>
      </c>
      <c r="E453">
        <v>5</v>
      </c>
      <c r="F453" t="s">
        <v>853</v>
      </c>
      <c r="G453" s="4" t="s">
        <v>847</v>
      </c>
      <c r="H453" s="4" t="s">
        <v>854</v>
      </c>
      <c r="I453" s="4" t="s">
        <v>847</v>
      </c>
      <c r="J453" s="4" t="s">
        <v>847</v>
      </c>
      <c r="K453" s="4" t="s">
        <v>855</v>
      </c>
      <c r="L453">
        <f t="shared" si="8"/>
        <v>5</v>
      </c>
      <c r="M453">
        <f t="shared" si="9"/>
        <v>5</v>
      </c>
    </row>
    <row r="454" spans="1:13" ht="13" outlineLevel="1">
      <c r="A454" s="4" t="s">
        <v>851</v>
      </c>
      <c r="B454">
        <v>6</v>
      </c>
      <c r="C454">
        <v>6</v>
      </c>
      <c r="D454" s="4" t="s">
        <v>851</v>
      </c>
      <c r="E454">
        <v>6</v>
      </c>
      <c r="F454" t="s">
        <v>745</v>
      </c>
      <c r="G454" s="4" t="s">
        <v>851</v>
      </c>
      <c r="H454" s="4" t="s">
        <v>851</v>
      </c>
      <c r="I454" s="4" t="s">
        <v>851</v>
      </c>
      <c r="J454" s="4" t="s">
        <v>846</v>
      </c>
      <c r="K454" s="4" t="s">
        <v>856</v>
      </c>
      <c r="L454">
        <f t="shared" si="8"/>
        <v>6</v>
      </c>
      <c r="M454">
        <f t="shared" si="9"/>
        <v>6</v>
      </c>
    </row>
    <row r="455" spans="1:13" ht="13" outlineLevel="1">
      <c r="A455" s="4" t="s">
        <v>846</v>
      </c>
      <c r="B455">
        <v>7</v>
      </c>
      <c r="C455">
        <v>7</v>
      </c>
      <c r="D455" s="4" t="s">
        <v>846</v>
      </c>
      <c r="E455">
        <v>7</v>
      </c>
      <c r="F455" t="s">
        <v>737</v>
      </c>
      <c r="G455" s="4" t="s">
        <v>846</v>
      </c>
      <c r="H455" s="4" t="s">
        <v>848</v>
      </c>
      <c r="I455" s="4" t="s">
        <v>846</v>
      </c>
      <c r="J455" s="4" t="s">
        <v>844</v>
      </c>
      <c r="K455" s="4" t="s">
        <v>857</v>
      </c>
      <c r="L455">
        <f t="shared" si="8"/>
        <v>7</v>
      </c>
      <c r="M455">
        <f t="shared" si="9"/>
        <v>7</v>
      </c>
    </row>
    <row r="456" spans="1:13" ht="13" outlineLevel="1">
      <c r="A456" s="4" t="s">
        <v>858</v>
      </c>
      <c r="B456">
        <v>8</v>
      </c>
      <c r="C456">
        <v>8</v>
      </c>
      <c r="D456" s="4"/>
      <c r="E456">
        <v>8</v>
      </c>
      <c r="F456" t="s">
        <v>741</v>
      </c>
      <c r="G456" s="4" t="s">
        <v>858</v>
      </c>
      <c r="H456" s="4" t="s">
        <v>859</v>
      </c>
      <c r="I456" s="4" t="s">
        <v>858</v>
      </c>
      <c r="J456" s="4" t="s">
        <v>850</v>
      </c>
      <c r="K456" s="4" t="s">
        <v>860</v>
      </c>
      <c r="L456">
        <f t="shared" si="8"/>
        <v>8</v>
      </c>
      <c r="M456">
        <f t="shared" si="9"/>
        <v>8</v>
      </c>
    </row>
    <row r="457" spans="1:13" ht="13" outlineLevel="1">
      <c r="A457" s="4" t="s">
        <v>859</v>
      </c>
      <c r="B457">
        <v>9</v>
      </c>
      <c r="C457">
        <v>9</v>
      </c>
      <c r="D457" s="4"/>
      <c r="E457">
        <v>9</v>
      </c>
      <c r="F457" t="s">
        <v>861</v>
      </c>
      <c r="G457" s="4" t="s">
        <v>859</v>
      </c>
      <c r="H457" s="4"/>
      <c r="I457" s="4" t="s">
        <v>859</v>
      </c>
      <c r="J457" s="4" t="s">
        <v>859</v>
      </c>
      <c r="K457" s="4" t="s">
        <v>862</v>
      </c>
      <c r="L457">
        <f t="shared" si="8"/>
        <v>9</v>
      </c>
      <c r="M457">
        <f t="shared" si="9"/>
        <v>9</v>
      </c>
    </row>
    <row r="458" spans="1:13" ht="13" outlineLevel="1">
      <c r="A458" s="4" t="s">
        <v>863</v>
      </c>
      <c r="B458">
        <v>10</v>
      </c>
      <c r="C458">
        <v>10</v>
      </c>
      <c r="D458" s="4"/>
      <c r="E458">
        <v>10</v>
      </c>
      <c r="F458" t="s">
        <v>864</v>
      </c>
      <c r="G458" s="4" t="s">
        <v>863</v>
      </c>
      <c r="H458" s="4" t="s">
        <v>845</v>
      </c>
      <c r="I458" s="4" t="s">
        <v>863</v>
      </c>
      <c r="J458" s="4" t="s">
        <v>865</v>
      </c>
      <c r="K458" s="4" t="s">
        <v>845</v>
      </c>
      <c r="L458">
        <f t="shared" si="8"/>
        <v>10</v>
      </c>
      <c r="M458">
        <f t="shared" si="9"/>
        <v>10</v>
      </c>
    </row>
    <row r="459" spans="1:13" ht="13" outlineLevel="1">
      <c r="A459" t="s">
        <v>728</v>
      </c>
      <c r="B459">
        <v>11</v>
      </c>
      <c r="D459" s="4"/>
      <c r="F459" t="s">
        <v>778</v>
      </c>
      <c r="G459" s="4"/>
      <c r="H459" s="4"/>
      <c r="I459" s="4"/>
      <c r="J459" s="4"/>
      <c r="K459" s="4" t="s">
        <v>847</v>
      </c>
      <c r="L459">
        <f t="shared" si="8"/>
        <v>11</v>
      </c>
      <c r="M459">
        <f t="shared" si="9"/>
        <v>11</v>
      </c>
    </row>
    <row r="460" spans="1:13" ht="13" outlineLevel="1">
      <c r="A460" s="4" t="s">
        <v>852</v>
      </c>
      <c r="B460">
        <v>12</v>
      </c>
      <c r="C460">
        <v>12</v>
      </c>
      <c r="D460" s="4" t="s">
        <v>852</v>
      </c>
      <c r="E460">
        <v>12</v>
      </c>
      <c r="F460" t="s">
        <v>726</v>
      </c>
      <c r="G460" s="4" t="s">
        <v>852</v>
      </c>
      <c r="H460" s="4" t="s">
        <v>856</v>
      </c>
      <c r="I460" s="4" t="s">
        <v>852</v>
      </c>
      <c r="J460" s="4" t="s">
        <v>856</v>
      </c>
      <c r="K460" s="4" t="s">
        <v>854</v>
      </c>
      <c r="L460">
        <f t="shared" si="8"/>
        <v>12</v>
      </c>
      <c r="M460">
        <f t="shared" si="9"/>
        <v>12</v>
      </c>
    </row>
    <row r="461" spans="1:13" ht="13" outlineLevel="1">
      <c r="A461" s="4" t="s">
        <v>856</v>
      </c>
      <c r="B461">
        <v>13</v>
      </c>
      <c r="C461">
        <v>13</v>
      </c>
      <c r="D461" s="4" t="s">
        <v>856</v>
      </c>
      <c r="E461">
        <v>13</v>
      </c>
      <c r="F461" t="s">
        <v>735</v>
      </c>
      <c r="G461" s="4" t="s">
        <v>856</v>
      </c>
      <c r="H461" s="4" t="s">
        <v>860</v>
      </c>
      <c r="I461" s="4" t="s">
        <v>856</v>
      </c>
      <c r="J461" s="4" t="s">
        <v>848</v>
      </c>
      <c r="K461" s="4" t="s">
        <v>850</v>
      </c>
      <c r="L461">
        <f t="shared" si="8"/>
        <v>13</v>
      </c>
      <c r="M461">
        <f t="shared" si="9"/>
        <v>13</v>
      </c>
    </row>
    <row r="462" spans="1:13" ht="13" outlineLevel="1">
      <c r="A462" s="4" t="s">
        <v>848</v>
      </c>
      <c r="B462">
        <v>14</v>
      </c>
      <c r="C462">
        <v>14</v>
      </c>
      <c r="D462" s="4" t="s">
        <v>848</v>
      </c>
      <c r="E462">
        <v>14</v>
      </c>
      <c r="F462" t="s">
        <v>866</v>
      </c>
      <c r="G462" s="4" t="s">
        <v>848</v>
      </c>
      <c r="H462" s="4" t="s">
        <v>852</v>
      </c>
      <c r="I462" s="4" t="s">
        <v>848</v>
      </c>
      <c r="J462" s="4" t="s">
        <v>860</v>
      </c>
      <c r="K462" s="4" t="s">
        <v>851</v>
      </c>
      <c r="L462">
        <f t="shared" si="8"/>
        <v>14</v>
      </c>
      <c r="M462">
        <f t="shared" si="9"/>
        <v>14</v>
      </c>
    </row>
    <row r="463" spans="1:13" ht="13" outlineLevel="1">
      <c r="A463" s="4" t="s">
        <v>867</v>
      </c>
      <c r="B463">
        <v>15</v>
      </c>
      <c r="C463">
        <v>15</v>
      </c>
      <c r="D463" s="4"/>
      <c r="E463">
        <v>15</v>
      </c>
      <c r="F463" t="s">
        <v>868</v>
      </c>
      <c r="G463" s="4" t="s">
        <v>867</v>
      </c>
      <c r="H463" s="4" t="s">
        <v>865</v>
      </c>
      <c r="I463" s="4" t="s">
        <v>867</v>
      </c>
      <c r="J463" s="4" t="s">
        <v>852</v>
      </c>
      <c r="K463" s="4" t="s">
        <v>869</v>
      </c>
      <c r="L463">
        <f t="shared" si="8"/>
        <v>15</v>
      </c>
      <c r="M463">
        <f t="shared" si="9"/>
        <v>15</v>
      </c>
    </row>
    <row r="464" spans="1:13" ht="13" outlineLevel="1">
      <c r="A464" t="s">
        <v>728</v>
      </c>
      <c r="B464">
        <v>16</v>
      </c>
      <c r="D464" s="4"/>
      <c r="F464" t="s">
        <v>797</v>
      </c>
      <c r="G464" s="4"/>
      <c r="H464" s="4"/>
      <c r="I464" s="4"/>
      <c r="J464" s="4"/>
      <c r="K464" s="4"/>
      <c r="L464">
        <f t="shared" si="8"/>
        <v>16</v>
      </c>
      <c r="M464">
        <f t="shared" si="9"/>
        <v>16</v>
      </c>
    </row>
    <row r="465" spans="1:14" ht="13" outlineLevel="1">
      <c r="A465" t="s">
        <v>728</v>
      </c>
      <c r="B465">
        <v>17</v>
      </c>
      <c r="D465" s="4"/>
      <c r="F465" t="s">
        <v>743</v>
      </c>
      <c r="G465" s="4"/>
      <c r="H465" s="4"/>
      <c r="I465" s="4"/>
      <c r="J465" s="4"/>
      <c r="K465" s="4"/>
      <c r="L465">
        <f t="shared" si="8"/>
        <v>17</v>
      </c>
      <c r="M465">
        <f t="shared" si="9"/>
        <v>17</v>
      </c>
    </row>
    <row r="466" spans="1:14" ht="13" outlineLevel="1">
      <c r="A466" s="4" t="s">
        <v>870</v>
      </c>
      <c r="B466">
        <v>18</v>
      </c>
      <c r="C466">
        <v>18</v>
      </c>
      <c r="D466" s="4"/>
      <c r="E466">
        <v>18</v>
      </c>
      <c r="F466" t="s">
        <v>802</v>
      </c>
      <c r="G466" s="4" t="s">
        <v>870</v>
      </c>
      <c r="H466" s="4" t="s">
        <v>846</v>
      </c>
      <c r="I466" s="4" t="s">
        <v>870</v>
      </c>
      <c r="J466" s="4"/>
      <c r="K466" s="4"/>
      <c r="L466">
        <f t="shared" si="8"/>
        <v>18</v>
      </c>
      <c r="M466">
        <f t="shared" si="9"/>
        <v>18</v>
      </c>
    </row>
    <row r="467" spans="1:14" ht="13" outlineLevel="1">
      <c r="A467" s="4" t="s">
        <v>860</v>
      </c>
      <c r="B467">
        <v>19</v>
      </c>
      <c r="C467">
        <v>19</v>
      </c>
      <c r="D467" s="4" t="s">
        <v>860</v>
      </c>
      <c r="E467">
        <v>19</v>
      </c>
      <c r="F467" t="s">
        <v>871</v>
      </c>
      <c r="H467" s="4"/>
      <c r="I467" s="4"/>
      <c r="J467" s="4"/>
      <c r="K467" s="4"/>
      <c r="L467">
        <f t="shared" si="8"/>
        <v>19</v>
      </c>
      <c r="M467">
        <f t="shared" si="9"/>
        <v>19</v>
      </c>
    </row>
    <row r="468" spans="1:14" ht="13" outlineLevel="1">
      <c r="A468" s="4" t="s">
        <v>865</v>
      </c>
      <c r="B468">
        <v>20</v>
      </c>
      <c r="C468">
        <v>20</v>
      </c>
      <c r="D468" s="4"/>
      <c r="E468">
        <v>20</v>
      </c>
      <c r="F468" t="s">
        <v>872</v>
      </c>
      <c r="H468" s="4"/>
      <c r="I468" s="4"/>
      <c r="J468" s="4"/>
      <c r="K468" s="4"/>
      <c r="L468">
        <f t="shared" si="8"/>
        <v>20</v>
      </c>
      <c r="M468">
        <f t="shared" si="9"/>
        <v>20</v>
      </c>
    </row>
    <row r="469" spans="1:14" ht="13" outlineLevel="1">
      <c r="A469" s="4" t="s">
        <v>854</v>
      </c>
      <c r="B469">
        <v>21</v>
      </c>
      <c r="C469">
        <v>21</v>
      </c>
      <c r="D469" s="4" t="s">
        <v>854</v>
      </c>
      <c r="E469">
        <v>21</v>
      </c>
      <c r="J469" s="4"/>
      <c r="L469">
        <f t="shared" si="8"/>
        <v>21</v>
      </c>
      <c r="M469">
        <f t="shared" si="9"/>
        <v>21</v>
      </c>
    </row>
    <row r="470" spans="1:14" ht="13" outlineLevel="1">
      <c r="A470" s="4" t="s">
        <v>850</v>
      </c>
      <c r="B470">
        <v>22</v>
      </c>
      <c r="C470">
        <v>22</v>
      </c>
      <c r="D470" s="4" t="s">
        <v>850</v>
      </c>
      <c r="E470">
        <v>22</v>
      </c>
      <c r="J470" s="4" t="s">
        <v>854</v>
      </c>
      <c r="L470">
        <f t="shared" si="8"/>
        <v>22</v>
      </c>
      <c r="M470">
        <f t="shared" si="9"/>
        <v>22</v>
      </c>
    </row>
    <row r="471" spans="1:14" ht="13" outlineLevel="1">
      <c r="A471" s="4"/>
      <c r="B471" t="s">
        <v>747</v>
      </c>
      <c r="D471" s="4" t="s">
        <v>855</v>
      </c>
    </row>
    <row r="472" spans="1:14" ht="13" outlineLevel="1">
      <c r="A472" s="4"/>
      <c r="B472" t="s">
        <v>747</v>
      </c>
      <c r="D472" s="4" t="s">
        <v>862</v>
      </c>
    </row>
    <row r="475" spans="1:14" outlineLevel="1">
      <c r="A475" t="str">
        <f>Features!A55</f>
        <v>Part of speech</v>
      </c>
      <c r="B475" t="str">
        <f>Features!B55</f>
        <v>2.28</v>
      </c>
      <c r="C475" t="s">
        <v>873</v>
      </c>
      <c r="D475" t="s">
        <v>873</v>
      </c>
      <c r="E475" t="s">
        <v>873</v>
      </c>
      <c r="F475" t="s">
        <v>874</v>
      </c>
      <c r="G475" t="s">
        <v>875</v>
      </c>
      <c r="H475" t="s">
        <v>875</v>
      </c>
      <c r="I475" t="s">
        <v>875</v>
      </c>
      <c r="J475" t="s">
        <v>875</v>
      </c>
      <c r="K475" t="s">
        <v>875</v>
      </c>
      <c r="L475" t="s">
        <v>876</v>
      </c>
      <c r="M475" t="s">
        <v>164</v>
      </c>
      <c r="N475" t="s">
        <v>877</v>
      </c>
    </row>
    <row r="476" spans="1:14" outlineLevel="1"/>
    <row r="477" spans="1:14" outlineLevel="1">
      <c r="A477" t="s">
        <v>878</v>
      </c>
      <c r="B477">
        <v>0</v>
      </c>
      <c r="C477" t="s">
        <v>878</v>
      </c>
      <c r="E477" t="s">
        <v>878</v>
      </c>
      <c r="G477" t="s">
        <v>684</v>
      </c>
      <c r="H477" t="s">
        <v>684</v>
      </c>
      <c r="I477" t="s">
        <v>684</v>
      </c>
      <c r="L477">
        <f t="shared" ref="L477:L490" si="10">B477</f>
        <v>0</v>
      </c>
      <c r="M477" t="s">
        <v>879</v>
      </c>
      <c r="N477">
        <f t="shared" ref="N477:N490" si="11">B477</f>
        <v>0</v>
      </c>
    </row>
    <row r="478" spans="1:14" outlineLevel="1">
      <c r="A478" t="s">
        <v>880</v>
      </c>
      <c r="B478">
        <v>1</v>
      </c>
      <c r="C478" t="s">
        <v>880</v>
      </c>
      <c r="D478" t="s">
        <v>356</v>
      </c>
      <c r="E478" t="s">
        <v>880</v>
      </c>
      <c r="F478" t="s">
        <v>176</v>
      </c>
      <c r="G478" t="s">
        <v>880</v>
      </c>
      <c r="H478" t="s">
        <v>880</v>
      </c>
      <c r="I478" t="s">
        <v>880</v>
      </c>
      <c r="J478" t="s">
        <v>880</v>
      </c>
      <c r="K478" t="s">
        <v>880</v>
      </c>
      <c r="L478">
        <f t="shared" si="10"/>
        <v>1</v>
      </c>
      <c r="M478" t="s">
        <v>881</v>
      </c>
      <c r="N478">
        <f t="shared" si="11"/>
        <v>1</v>
      </c>
    </row>
    <row r="479" spans="1:14" outlineLevel="1">
      <c r="A479" t="s">
        <v>882</v>
      </c>
      <c r="B479">
        <v>2</v>
      </c>
      <c r="C479" t="s">
        <v>882</v>
      </c>
      <c r="D479" t="s">
        <v>878</v>
      </c>
      <c r="E479" t="s">
        <v>882</v>
      </c>
      <c r="F479" t="s">
        <v>878</v>
      </c>
      <c r="G479" t="s">
        <v>883</v>
      </c>
      <c r="H479" t="s">
        <v>883</v>
      </c>
      <c r="I479" t="s">
        <v>883</v>
      </c>
      <c r="J479" t="s">
        <v>883</v>
      </c>
      <c r="K479" s="7" t="s">
        <v>883</v>
      </c>
      <c r="L479">
        <f t="shared" si="10"/>
        <v>2</v>
      </c>
      <c r="M479" t="s">
        <v>884</v>
      </c>
      <c r="N479">
        <f t="shared" si="11"/>
        <v>2</v>
      </c>
    </row>
    <row r="480" spans="1:14" outlineLevel="1">
      <c r="A480" t="s">
        <v>885</v>
      </c>
      <c r="B480">
        <v>3</v>
      </c>
      <c r="C480" t="s">
        <v>885</v>
      </c>
      <c r="D480" t="s">
        <v>886</v>
      </c>
      <c r="E480" t="s">
        <v>885</v>
      </c>
      <c r="F480" t="s">
        <v>886</v>
      </c>
      <c r="G480" t="s">
        <v>887</v>
      </c>
      <c r="H480" t="s">
        <v>887</v>
      </c>
      <c r="I480" t="s">
        <v>887</v>
      </c>
      <c r="J480" t="s">
        <v>887</v>
      </c>
      <c r="K480" s="7"/>
      <c r="L480">
        <f t="shared" si="10"/>
        <v>3</v>
      </c>
      <c r="M480" t="s">
        <v>888</v>
      </c>
      <c r="N480">
        <f t="shared" si="11"/>
        <v>3</v>
      </c>
    </row>
    <row r="481" spans="1:14" outlineLevel="1">
      <c r="A481" t="s">
        <v>889</v>
      </c>
      <c r="B481">
        <v>4</v>
      </c>
      <c r="C481" t="s">
        <v>889</v>
      </c>
      <c r="D481" t="s">
        <v>890</v>
      </c>
      <c r="E481" t="s">
        <v>889</v>
      </c>
      <c r="F481" t="s">
        <v>890</v>
      </c>
      <c r="G481" t="s">
        <v>891</v>
      </c>
      <c r="H481" t="s">
        <v>891</v>
      </c>
      <c r="I481" t="s">
        <v>891</v>
      </c>
      <c r="J481" t="s">
        <v>891</v>
      </c>
      <c r="K481" t="s">
        <v>891</v>
      </c>
      <c r="L481">
        <f t="shared" si="10"/>
        <v>4</v>
      </c>
      <c r="M481" t="s">
        <v>892</v>
      </c>
      <c r="N481">
        <f t="shared" si="11"/>
        <v>4</v>
      </c>
    </row>
    <row r="482" spans="1:14" outlineLevel="1">
      <c r="A482" t="s">
        <v>893</v>
      </c>
      <c r="B482">
        <v>5</v>
      </c>
      <c r="C482" t="s">
        <v>893</v>
      </c>
      <c r="D482" t="s">
        <v>894</v>
      </c>
      <c r="E482" t="s">
        <v>893</v>
      </c>
      <c r="F482" t="s">
        <v>894</v>
      </c>
      <c r="G482" t="s">
        <v>895</v>
      </c>
      <c r="H482" t="s">
        <v>895</v>
      </c>
      <c r="I482" t="s">
        <v>895</v>
      </c>
      <c r="J482" t="s">
        <v>895</v>
      </c>
      <c r="K482" t="s">
        <v>895</v>
      </c>
      <c r="L482">
        <f t="shared" si="10"/>
        <v>5</v>
      </c>
      <c r="M482" t="s">
        <v>896</v>
      </c>
      <c r="N482">
        <f t="shared" si="11"/>
        <v>5</v>
      </c>
    </row>
    <row r="483" spans="1:14" outlineLevel="1">
      <c r="A483" t="s">
        <v>897</v>
      </c>
      <c r="B483">
        <v>6</v>
      </c>
      <c r="C483" t="s">
        <v>897</v>
      </c>
      <c r="D483" t="s">
        <v>889</v>
      </c>
      <c r="E483" t="s">
        <v>897</v>
      </c>
      <c r="F483" t="s">
        <v>889</v>
      </c>
      <c r="G483" t="s">
        <v>898</v>
      </c>
      <c r="H483" t="s">
        <v>898</v>
      </c>
      <c r="I483" t="s">
        <v>898</v>
      </c>
      <c r="J483" t="s">
        <v>898</v>
      </c>
      <c r="K483" t="s">
        <v>898</v>
      </c>
      <c r="L483">
        <f t="shared" si="10"/>
        <v>6</v>
      </c>
      <c r="M483" t="s">
        <v>899</v>
      </c>
      <c r="N483">
        <f t="shared" si="11"/>
        <v>6</v>
      </c>
    </row>
    <row r="484" spans="1:14" outlineLevel="1">
      <c r="A484" t="s">
        <v>900</v>
      </c>
      <c r="B484">
        <v>7</v>
      </c>
      <c r="C484" t="s">
        <v>900</v>
      </c>
      <c r="D484" t="s">
        <v>882</v>
      </c>
      <c r="E484" t="s">
        <v>900</v>
      </c>
      <c r="F484" t="s">
        <v>882</v>
      </c>
      <c r="G484" t="s">
        <v>901</v>
      </c>
      <c r="H484" t="s">
        <v>901</v>
      </c>
      <c r="I484" t="s">
        <v>901</v>
      </c>
      <c r="J484" t="s">
        <v>901</v>
      </c>
      <c r="K484" s="7" t="s">
        <v>902</v>
      </c>
      <c r="L484">
        <f t="shared" si="10"/>
        <v>7</v>
      </c>
      <c r="M484" t="s">
        <v>903</v>
      </c>
      <c r="N484">
        <f t="shared" si="11"/>
        <v>7</v>
      </c>
    </row>
    <row r="485" spans="1:14" outlineLevel="1">
      <c r="A485" t="s">
        <v>904</v>
      </c>
      <c r="B485">
        <v>8</v>
      </c>
      <c r="C485" t="s">
        <v>904</v>
      </c>
      <c r="D485" t="s">
        <v>905</v>
      </c>
      <c r="E485" t="s">
        <v>904</v>
      </c>
      <c r="F485" t="s">
        <v>905</v>
      </c>
      <c r="G485" t="s">
        <v>906</v>
      </c>
      <c r="H485" t="s">
        <v>906</v>
      </c>
      <c r="I485" t="s">
        <v>906</v>
      </c>
      <c r="J485" t="s">
        <v>906</v>
      </c>
      <c r="K485" s="7"/>
      <c r="L485">
        <f t="shared" si="10"/>
        <v>8</v>
      </c>
      <c r="M485" t="s">
        <v>907</v>
      </c>
      <c r="N485">
        <f t="shared" si="11"/>
        <v>8</v>
      </c>
    </row>
    <row r="486" spans="1:14" outlineLevel="1">
      <c r="A486" t="s">
        <v>908</v>
      </c>
      <c r="B486">
        <v>9</v>
      </c>
      <c r="C486" t="s">
        <v>908</v>
      </c>
      <c r="D486" t="s">
        <v>909</v>
      </c>
      <c r="E486" t="s">
        <v>908</v>
      </c>
      <c r="F486" t="s">
        <v>909</v>
      </c>
      <c r="G486" t="s">
        <v>910</v>
      </c>
      <c r="H486" t="s">
        <v>910</v>
      </c>
      <c r="I486" t="s">
        <v>910</v>
      </c>
      <c r="J486" t="s">
        <v>910</v>
      </c>
      <c r="K486" s="7"/>
      <c r="L486">
        <f t="shared" si="10"/>
        <v>9</v>
      </c>
      <c r="M486" t="s">
        <v>911</v>
      </c>
      <c r="N486">
        <f t="shared" si="11"/>
        <v>9</v>
      </c>
    </row>
    <row r="487" spans="1:14" outlineLevel="1">
      <c r="A487" t="s">
        <v>886</v>
      </c>
      <c r="B487">
        <v>10</v>
      </c>
      <c r="C487" t="s">
        <v>886</v>
      </c>
      <c r="D487" t="s">
        <v>880</v>
      </c>
      <c r="E487" t="s">
        <v>886</v>
      </c>
      <c r="F487" t="s">
        <v>880</v>
      </c>
      <c r="G487" t="s">
        <v>912</v>
      </c>
      <c r="H487" t="s">
        <v>912</v>
      </c>
      <c r="I487" t="s">
        <v>912</v>
      </c>
      <c r="J487" t="s">
        <v>912</v>
      </c>
      <c r="K487" t="s">
        <v>912</v>
      </c>
      <c r="L487">
        <f t="shared" si="10"/>
        <v>10</v>
      </c>
      <c r="M487" t="s">
        <v>913</v>
      </c>
      <c r="N487">
        <f t="shared" si="11"/>
        <v>10</v>
      </c>
    </row>
    <row r="488" spans="1:14" outlineLevel="1">
      <c r="A488" t="s">
        <v>890</v>
      </c>
      <c r="B488">
        <v>11</v>
      </c>
      <c r="C488" t="s">
        <v>890</v>
      </c>
      <c r="D488" t="s">
        <v>893</v>
      </c>
      <c r="E488" t="s">
        <v>890</v>
      </c>
      <c r="F488" t="s">
        <v>893</v>
      </c>
      <c r="G488" t="s">
        <v>914</v>
      </c>
      <c r="H488" t="s">
        <v>914</v>
      </c>
      <c r="I488" t="s">
        <v>914</v>
      </c>
      <c r="J488" t="s">
        <v>914</v>
      </c>
      <c r="K488" t="s">
        <v>914</v>
      </c>
      <c r="L488">
        <f t="shared" si="10"/>
        <v>11</v>
      </c>
      <c r="M488" t="s">
        <v>915</v>
      </c>
      <c r="N488">
        <f t="shared" si="11"/>
        <v>11</v>
      </c>
    </row>
    <row r="489" spans="1:14" outlineLevel="1">
      <c r="A489" t="s">
        <v>894</v>
      </c>
      <c r="B489">
        <v>12</v>
      </c>
      <c r="C489" t="s">
        <v>894</v>
      </c>
      <c r="D489" t="s">
        <v>897</v>
      </c>
      <c r="E489" t="s">
        <v>894</v>
      </c>
      <c r="F489" t="s">
        <v>897</v>
      </c>
      <c r="G489" t="s">
        <v>916</v>
      </c>
      <c r="H489" t="s">
        <v>916</v>
      </c>
      <c r="I489" t="s">
        <v>916</v>
      </c>
      <c r="J489" t="s">
        <v>916</v>
      </c>
      <c r="K489" t="s">
        <v>916</v>
      </c>
      <c r="L489">
        <f t="shared" si="10"/>
        <v>12</v>
      </c>
      <c r="M489" t="s">
        <v>917</v>
      </c>
      <c r="N489">
        <f t="shared" si="11"/>
        <v>12</v>
      </c>
    </row>
    <row r="490" spans="1:14" outlineLevel="1">
      <c r="A490" t="s">
        <v>909</v>
      </c>
      <c r="B490">
        <v>13</v>
      </c>
      <c r="C490" t="s">
        <v>909</v>
      </c>
      <c r="E490" t="s">
        <v>909</v>
      </c>
      <c r="G490" t="s">
        <v>918</v>
      </c>
      <c r="H490" t="s">
        <v>918</v>
      </c>
      <c r="I490" t="s">
        <v>918</v>
      </c>
      <c r="J490" t="s">
        <v>918</v>
      </c>
      <c r="K490" t="s">
        <v>918</v>
      </c>
      <c r="L490">
        <f t="shared" si="10"/>
        <v>13</v>
      </c>
      <c r="M490" t="s">
        <v>919</v>
      </c>
      <c r="N490">
        <f t="shared" si="11"/>
        <v>13</v>
      </c>
    </row>
    <row r="493" spans="1:14" outlineLevel="1">
      <c r="A493" t="str">
        <f>Features!A56</f>
        <v>Person</v>
      </c>
      <c r="B493" t="str">
        <f>Features!B56</f>
        <v>2.21</v>
      </c>
      <c r="C493" t="s">
        <v>920</v>
      </c>
      <c r="D493" t="s">
        <v>920</v>
      </c>
      <c r="E493" t="s">
        <v>920</v>
      </c>
      <c r="F493" t="s">
        <v>920</v>
      </c>
      <c r="G493" t="s">
        <v>921</v>
      </c>
      <c r="H493" t="s">
        <v>921</v>
      </c>
      <c r="I493" t="s">
        <v>921</v>
      </c>
      <c r="J493" t="s">
        <v>921</v>
      </c>
      <c r="K493" t="s">
        <v>921</v>
      </c>
      <c r="L493" t="s">
        <v>922</v>
      </c>
      <c r="M493" t="s">
        <v>923</v>
      </c>
      <c r="N493" t="s">
        <v>164</v>
      </c>
    </row>
    <row r="494" spans="1:14" outlineLevel="1"/>
    <row r="495" spans="1:14" outlineLevel="1">
      <c r="A495" t="s">
        <v>355</v>
      </c>
      <c r="B495">
        <v>-1</v>
      </c>
      <c r="C495" t="s">
        <v>356</v>
      </c>
      <c r="E495" t="s">
        <v>356</v>
      </c>
      <c r="G495" t="s">
        <v>590</v>
      </c>
      <c r="H495" t="s">
        <v>590</v>
      </c>
      <c r="I495" t="s">
        <v>924</v>
      </c>
      <c r="J495" t="s">
        <v>924</v>
      </c>
      <c r="K495" t="s">
        <v>924</v>
      </c>
      <c r="L495">
        <f>B495</f>
        <v>-1</v>
      </c>
    </row>
    <row r="496" spans="1:14" outlineLevel="1">
      <c r="A496" t="s">
        <v>592</v>
      </c>
      <c r="B496">
        <v>0</v>
      </c>
      <c r="C496" t="s">
        <v>592</v>
      </c>
      <c r="E496" t="s">
        <v>592</v>
      </c>
      <c r="G496" t="s">
        <v>592</v>
      </c>
      <c r="H496" t="s">
        <v>592</v>
      </c>
      <c r="I496" t="s">
        <v>925</v>
      </c>
      <c r="J496" t="s">
        <v>925</v>
      </c>
      <c r="K496" t="s">
        <v>925</v>
      </c>
      <c r="L496">
        <f>B496</f>
        <v>0</v>
      </c>
    </row>
    <row r="497" spans="1:14" outlineLevel="1">
      <c r="A497" t="s">
        <v>926</v>
      </c>
      <c r="B497">
        <v>1</v>
      </c>
      <c r="C497" t="s">
        <v>927</v>
      </c>
      <c r="D497" t="s">
        <v>356</v>
      </c>
      <c r="E497" t="s">
        <v>927</v>
      </c>
      <c r="F497" t="s">
        <v>176</v>
      </c>
      <c r="G497" t="s">
        <v>926</v>
      </c>
      <c r="H497" t="s">
        <v>926</v>
      </c>
      <c r="I497" t="s">
        <v>926</v>
      </c>
      <c r="J497" t="s">
        <v>926</v>
      </c>
      <c r="K497" t="s">
        <v>926</v>
      </c>
      <c r="L497">
        <f>B497</f>
        <v>1</v>
      </c>
      <c r="M497" t="s">
        <v>928</v>
      </c>
    </row>
    <row r="498" spans="1:14" outlineLevel="1">
      <c r="A498" t="s">
        <v>929</v>
      </c>
      <c r="B498">
        <v>2</v>
      </c>
      <c r="C498" t="s">
        <v>930</v>
      </c>
      <c r="D498" t="s">
        <v>592</v>
      </c>
      <c r="E498" t="s">
        <v>930</v>
      </c>
      <c r="F498" t="s">
        <v>592</v>
      </c>
      <c r="G498" t="s">
        <v>929</v>
      </c>
      <c r="H498" t="s">
        <v>929</v>
      </c>
      <c r="I498" t="s">
        <v>929</v>
      </c>
      <c r="J498" t="s">
        <v>929</v>
      </c>
      <c r="K498" t="s">
        <v>929</v>
      </c>
      <c r="L498">
        <f>B498</f>
        <v>2</v>
      </c>
      <c r="M498" t="s">
        <v>931</v>
      </c>
    </row>
    <row r="499" spans="1:14" outlineLevel="1">
      <c r="A499" t="s">
        <v>932</v>
      </c>
      <c r="B499">
        <v>3</v>
      </c>
      <c r="C499" t="s">
        <v>933</v>
      </c>
      <c r="D499" t="s">
        <v>934</v>
      </c>
      <c r="E499" t="s">
        <v>933</v>
      </c>
      <c r="F499" t="s">
        <v>934</v>
      </c>
      <c r="G499" t="s">
        <v>932</v>
      </c>
      <c r="H499" t="s">
        <v>932</v>
      </c>
      <c r="I499" t="s">
        <v>932</v>
      </c>
      <c r="J499" t="s">
        <v>932</v>
      </c>
      <c r="K499" t="s">
        <v>932</v>
      </c>
      <c r="L499">
        <f>B499</f>
        <v>3</v>
      </c>
      <c r="M499" t="s">
        <v>935</v>
      </c>
    </row>
    <row r="500" spans="1:14" outlineLevel="1">
      <c r="B500">
        <v>4</v>
      </c>
      <c r="D500" t="s">
        <v>936</v>
      </c>
      <c r="F500" t="s">
        <v>936</v>
      </c>
    </row>
    <row r="501" spans="1:14" outlineLevel="1">
      <c r="B501">
        <v>5</v>
      </c>
      <c r="D501" t="s">
        <v>937</v>
      </c>
      <c r="F501" t="s">
        <v>937</v>
      </c>
    </row>
    <row r="504" spans="1:14" outlineLevel="1">
      <c r="A504" t="str">
        <f>Features!A57</f>
        <v>Phrase dependent part of speech</v>
      </c>
      <c r="B504" t="str">
        <f>Features!B57</f>
        <v>2.29</v>
      </c>
      <c r="C504" t="s">
        <v>938</v>
      </c>
      <c r="D504" t="s">
        <v>938</v>
      </c>
      <c r="E504" t="s">
        <v>938</v>
      </c>
      <c r="F504" t="s">
        <v>939</v>
      </c>
      <c r="G504" t="s">
        <v>164</v>
      </c>
      <c r="L504" t="s">
        <v>940</v>
      </c>
      <c r="M504" t="s">
        <v>941</v>
      </c>
      <c r="N504" t="s">
        <v>942</v>
      </c>
    </row>
    <row r="505" spans="1:14" outlineLevel="1"/>
    <row r="506" spans="1:14" outlineLevel="1">
      <c r="A506" t="str">
        <f>CONCATENATE("Zie ",A475)</f>
        <v>Zie Part of speech</v>
      </c>
    </row>
    <row r="509" spans="1:14" outlineLevel="1">
      <c r="A509" t="str">
        <f>Features!A58</f>
        <v>State</v>
      </c>
      <c r="B509" t="str">
        <f>Features!B58</f>
        <v>2.24</v>
      </c>
      <c r="C509" t="s">
        <v>943</v>
      </c>
      <c r="D509" t="s">
        <v>943</v>
      </c>
      <c r="E509" t="s">
        <v>943</v>
      </c>
      <c r="F509" t="s">
        <v>943</v>
      </c>
      <c r="G509" t="s">
        <v>944</v>
      </c>
      <c r="H509" t="s">
        <v>944</v>
      </c>
      <c r="I509" t="s">
        <v>944</v>
      </c>
      <c r="J509" t="s">
        <v>944</v>
      </c>
      <c r="K509" t="s">
        <v>944</v>
      </c>
      <c r="L509" t="s">
        <v>945</v>
      </c>
      <c r="M509" t="s">
        <v>946</v>
      </c>
      <c r="N509" t="s">
        <v>164</v>
      </c>
    </row>
    <row r="510" spans="1:14" outlineLevel="1"/>
    <row r="511" spans="1:14" outlineLevel="1">
      <c r="A511" t="s">
        <v>947</v>
      </c>
      <c r="B511">
        <v>-1</v>
      </c>
      <c r="C511" t="s">
        <v>356</v>
      </c>
      <c r="E511" t="s">
        <v>356</v>
      </c>
      <c r="G511" t="s">
        <v>590</v>
      </c>
      <c r="H511" t="s">
        <v>590</v>
      </c>
      <c r="I511" t="s">
        <v>948</v>
      </c>
      <c r="J511" t="s">
        <v>948</v>
      </c>
      <c r="K511" t="s">
        <v>948</v>
      </c>
      <c r="L511">
        <f>B511</f>
        <v>-1</v>
      </c>
      <c r="M511">
        <f>B511</f>
        <v>-1</v>
      </c>
    </row>
    <row r="512" spans="1:14" outlineLevel="1">
      <c r="A512" t="s">
        <v>592</v>
      </c>
      <c r="B512">
        <v>0</v>
      </c>
      <c r="C512" t="s">
        <v>592</v>
      </c>
      <c r="E512" t="s">
        <v>592</v>
      </c>
      <c r="G512" t="s">
        <v>592</v>
      </c>
      <c r="H512" t="s">
        <v>592</v>
      </c>
      <c r="I512" t="s">
        <v>949</v>
      </c>
      <c r="J512" t="s">
        <v>949</v>
      </c>
      <c r="K512" t="s">
        <v>949</v>
      </c>
      <c r="L512">
        <f>B512</f>
        <v>0</v>
      </c>
      <c r="M512">
        <f>B512</f>
        <v>0</v>
      </c>
    </row>
    <row r="513" spans="1:14" outlineLevel="1">
      <c r="A513" t="s">
        <v>950</v>
      </c>
      <c r="B513">
        <v>1</v>
      </c>
      <c r="C513" t="s">
        <v>950</v>
      </c>
      <c r="D513" t="s">
        <v>356</v>
      </c>
      <c r="E513" t="s">
        <v>950</v>
      </c>
      <c r="F513" t="s">
        <v>176</v>
      </c>
      <c r="G513" t="s">
        <v>951</v>
      </c>
      <c r="H513" t="s">
        <v>951</v>
      </c>
      <c r="I513" t="s">
        <v>952</v>
      </c>
      <c r="J513" t="s">
        <v>952</v>
      </c>
      <c r="K513" t="s">
        <v>952</v>
      </c>
      <c r="L513">
        <f>B513</f>
        <v>1</v>
      </c>
      <c r="M513">
        <f>B513</f>
        <v>1</v>
      </c>
    </row>
    <row r="514" spans="1:14" outlineLevel="1">
      <c r="A514" t="s">
        <v>953</v>
      </c>
      <c r="B514">
        <v>2</v>
      </c>
      <c r="C514" t="s">
        <v>953</v>
      </c>
      <c r="D514" t="s">
        <v>598</v>
      </c>
      <c r="E514" t="s">
        <v>953</v>
      </c>
      <c r="F514" t="s">
        <v>592</v>
      </c>
      <c r="G514" t="s">
        <v>954</v>
      </c>
      <c r="H514" t="s">
        <v>954</v>
      </c>
      <c r="I514" t="s">
        <v>955</v>
      </c>
      <c r="J514" t="s">
        <v>955</v>
      </c>
      <c r="K514" t="s">
        <v>955</v>
      </c>
      <c r="L514">
        <f>B514</f>
        <v>2</v>
      </c>
      <c r="M514">
        <f>B514</f>
        <v>2</v>
      </c>
    </row>
    <row r="515" spans="1:14" outlineLevel="1">
      <c r="A515" t="s">
        <v>362</v>
      </c>
      <c r="B515">
        <v>3</v>
      </c>
      <c r="C515" t="s">
        <v>956</v>
      </c>
      <c r="D515" t="s">
        <v>950</v>
      </c>
      <c r="E515" t="s">
        <v>956</v>
      </c>
      <c r="F515" t="s">
        <v>950</v>
      </c>
      <c r="H515" t="s">
        <v>698</v>
      </c>
      <c r="J515" t="s">
        <v>957</v>
      </c>
      <c r="K515" t="s">
        <v>958</v>
      </c>
      <c r="L515">
        <f>B515</f>
        <v>3</v>
      </c>
      <c r="M515">
        <f>B515</f>
        <v>3</v>
      </c>
    </row>
    <row r="516" spans="1:14" outlineLevel="1">
      <c r="B516">
        <v>4</v>
      </c>
      <c r="D516" t="s">
        <v>953</v>
      </c>
      <c r="F516" t="s">
        <v>953</v>
      </c>
    </row>
    <row r="517" spans="1:14" outlineLevel="1">
      <c r="B517">
        <v>5</v>
      </c>
      <c r="D517" t="s">
        <v>959</v>
      </c>
      <c r="F517" t="s">
        <v>362</v>
      </c>
    </row>
    <row r="520" spans="1:14" outlineLevel="1">
      <c r="A520" t="str">
        <f>Features!A59</f>
        <v>Verbal stem</v>
      </c>
      <c r="B520" t="str">
        <f>Features!B59</f>
        <v>2.19</v>
      </c>
      <c r="C520" t="s">
        <v>960</v>
      </c>
      <c r="D520" t="s">
        <v>961</v>
      </c>
      <c r="E520" t="s">
        <v>960</v>
      </c>
      <c r="F520" t="s">
        <v>961</v>
      </c>
      <c r="G520" t="s">
        <v>962</v>
      </c>
      <c r="H520" t="s">
        <v>962</v>
      </c>
      <c r="I520" t="s">
        <v>962</v>
      </c>
      <c r="J520" t="s">
        <v>962</v>
      </c>
      <c r="K520" t="s">
        <v>962</v>
      </c>
      <c r="L520" t="str">
        <f>L421</f>
        <v>ROOT_MORPHEME</v>
      </c>
      <c r="M520" t="str">
        <f>M421</f>
        <v>KO_VBS</v>
      </c>
      <c r="N520" t="s">
        <v>164</v>
      </c>
    </row>
    <row r="521" spans="1:14" outlineLevel="1"/>
    <row r="522" spans="1:14" ht="13" outlineLevel="1">
      <c r="A522" t="s">
        <v>355</v>
      </c>
      <c r="B522">
        <v>-1</v>
      </c>
      <c r="C522" t="s">
        <v>356</v>
      </c>
      <c r="E522" t="s">
        <v>356</v>
      </c>
      <c r="G522" t="s">
        <v>590</v>
      </c>
      <c r="H522" t="s">
        <v>590</v>
      </c>
      <c r="I522" t="s">
        <v>963</v>
      </c>
      <c r="J522" t="s">
        <v>963</v>
      </c>
      <c r="K522" t="s">
        <v>963</v>
      </c>
      <c r="L522" s="2" t="s">
        <v>964</v>
      </c>
    </row>
    <row r="523" spans="1:14" ht="13" outlineLevel="1">
      <c r="A523" t="s">
        <v>965</v>
      </c>
      <c r="B523">
        <v>0</v>
      </c>
      <c r="C523" t="s">
        <v>966</v>
      </c>
      <c r="E523" t="s">
        <v>966</v>
      </c>
      <c r="G523" t="s">
        <v>967</v>
      </c>
      <c r="H523" t="s">
        <v>968</v>
      </c>
      <c r="I523" t="s">
        <v>966</v>
      </c>
      <c r="L523" s="2" t="s">
        <v>969</v>
      </c>
      <c r="M523" t="s">
        <v>970</v>
      </c>
    </row>
    <row r="524" spans="1:14" ht="13" outlineLevel="1">
      <c r="A524" t="s">
        <v>971</v>
      </c>
      <c r="B524">
        <v>1</v>
      </c>
      <c r="C524" t="s">
        <v>972</v>
      </c>
      <c r="D524" t="s">
        <v>356</v>
      </c>
      <c r="E524" t="s">
        <v>972</v>
      </c>
      <c r="F524" t="s">
        <v>176</v>
      </c>
      <c r="G524" t="s">
        <v>972</v>
      </c>
      <c r="H524" t="s">
        <v>973</v>
      </c>
      <c r="I524" t="s">
        <v>974</v>
      </c>
      <c r="J524" t="s">
        <v>975</v>
      </c>
      <c r="L524" s="2" t="s">
        <v>976</v>
      </c>
      <c r="M524" t="s">
        <v>977</v>
      </c>
    </row>
    <row r="525" spans="1:14" ht="13" outlineLevel="1">
      <c r="A525" t="s">
        <v>978</v>
      </c>
      <c r="B525">
        <v>2</v>
      </c>
      <c r="C525" t="s">
        <v>979</v>
      </c>
      <c r="D525" t="s">
        <v>980</v>
      </c>
      <c r="E525" t="s">
        <v>979</v>
      </c>
      <c r="F525" t="s">
        <v>966</v>
      </c>
      <c r="G525" t="s">
        <v>981</v>
      </c>
      <c r="H525" t="s">
        <v>982</v>
      </c>
      <c r="I525" t="s">
        <v>983</v>
      </c>
      <c r="J525" t="s">
        <v>984</v>
      </c>
      <c r="L525" s="2" t="s">
        <v>985</v>
      </c>
    </row>
    <row r="526" spans="1:14" ht="13" outlineLevel="1">
      <c r="A526" t="s">
        <v>986</v>
      </c>
      <c r="B526">
        <v>3</v>
      </c>
      <c r="C526" t="s">
        <v>987</v>
      </c>
      <c r="D526" t="s">
        <v>988</v>
      </c>
      <c r="E526" t="s">
        <v>987</v>
      </c>
      <c r="F526" t="s">
        <v>972</v>
      </c>
      <c r="G526" t="s">
        <v>989</v>
      </c>
      <c r="H526" t="s">
        <v>990</v>
      </c>
      <c r="I526" t="s">
        <v>991</v>
      </c>
      <c r="J526" t="s">
        <v>992</v>
      </c>
      <c r="L526" s="2" t="s">
        <v>993</v>
      </c>
    </row>
    <row r="527" spans="1:14" ht="13" outlineLevel="1">
      <c r="A527" t="s">
        <v>994</v>
      </c>
      <c r="B527">
        <v>4</v>
      </c>
      <c r="C527" t="s">
        <v>995</v>
      </c>
      <c r="D527" t="s">
        <v>996</v>
      </c>
      <c r="E527" t="s">
        <v>995</v>
      </c>
      <c r="F527" t="s">
        <v>979</v>
      </c>
      <c r="G527" t="s">
        <v>995</v>
      </c>
      <c r="H527" t="s">
        <v>997</v>
      </c>
      <c r="I527" t="s">
        <v>973</v>
      </c>
      <c r="J527" t="s">
        <v>998</v>
      </c>
      <c r="L527" s="2" t="s">
        <v>999</v>
      </c>
      <c r="M527" t="s">
        <v>1000</v>
      </c>
    </row>
    <row r="528" spans="1:14" ht="13" outlineLevel="1">
      <c r="A528" t="s">
        <v>1001</v>
      </c>
      <c r="B528">
        <v>5</v>
      </c>
      <c r="C528" t="s">
        <v>1002</v>
      </c>
      <c r="E528" t="s">
        <v>1002</v>
      </c>
      <c r="F528" t="s">
        <v>987</v>
      </c>
      <c r="L528" s="2" t="s">
        <v>1003</v>
      </c>
    </row>
    <row r="529" spans="1:13" ht="13" outlineLevel="1">
      <c r="A529" t="s">
        <v>1004</v>
      </c>
      <c r="B529">
        <v>6</v>
      </c>
      <c r="C529" t="s">
        <v>1005</v>
      </c>
      <c r="E529" t="s">
        <v>1005</v>
      </c>
      <c r="F529" t="s">
        <v>995</v>
      </c>
      <c r="G529" t="s">
        <v>1006</v>
      </c>
      <c r="H529" t="s">
        <v>1007</v>
      </c>
      <c r="I529" t="s">
        <v>1007</v>
      </c>
      <c r="L529" s="2" t="s">
        <v>1008</v>
      </c>
    </row>
    <row r="530" spans="1:13" ht="13" outlineLevel="1">
      <c r="A530" t="s">
        <v>1009</v>
      </c>
      <c r="B530">
        <v>7</v>
      </c>
      <c r="C530" t="s">
        <v>1010</v>
      </c>
      <c r="E530" t="s">
        <v>1010</v>
      </c>
      <c r="F530" t="s">
        <v>1002</v>
      </c>
      <c r="J530" t="s">
        <v>982</v>
      </c>
      <c r="L530" s="2" t="s">
        <v>1011</v>
      </c>
    </row>
    <row r="531" spans="1:13" ht="13" outlineLevel="1">
      <c r="A531" t="s">
        <v>1012</v>
      </c>
      <c r="B531">
        <v>8</v>
      </c>
      <c r="C531" t="s">
        <v>1013</v>
      </c>
      <c r="E531" t="s">
        <v>1013</v>
      </c>
      <c r="F531" t="s">
        <v>1005</v>
      </c>
      <c r="G531" t="s">
        <v>1014</v>
      </c>
      <c r="H531" t="s">
        <v>1015</v>
      </c>
      <c r="I531" t="s">
        <v>982</v>
      </c>
      <c r="J531" t="s">
        <v>1016</v>
      </c>
      <c r="L531" s="2" t="s">
        <v>1017</v>
      </c>
      <c r="M531" t="s">
        <v>1018</v>
      </c>
    </row>
    <row r="532" spans="1:13" ht="13" outlineLevel="1">
      <c r="A532" t="s">
        <v>728</v>
      </c>
      <c r="B532">
        <v>9</v>
      </c>
      <c r="F532" t="s">
        <v>1010</v>
      </c>
      <c r="J532" t="s">
        <v>1015</v>
      </c>
      <c r="K532" t="s">
        <v>1019</v>
      </c>
      <c r="L532" s="2" t="s">
        <v>1020</v>
      </c>
    </row>
    <row r="533" spans="1:13" ht="13" outlineLevel="1">
      <c r="A533" t="s">
        <v>1021</v>
      </c>
      <c r="B533">
        <v>10</v>
      </c>
      <c r="C533" t="s">
        <v>1022</v>
      </c>
      <c r="E533" t="s">
        <v>1022</v>
      </c>
      <c r="F533" t="s">
        <v>1013</v>
      </c>
      <c r="L533" s="2" t="s">
        <v>1023</v>
      </c>
    </row>
    <row r="534" spans="1:13" ht="13" outlineLevel="1">
      <c r="A534" t="s">
        <v>1024</v>
      </c>
      <c r="B534">
        <v>11</v>
      </c>
      <c r="C534" t="s">
        <v>1025</v>
      </c>
      <c r="E534" t="s">
        <v>1025</v>
      </c>
      <c r="F534" t="s">
        <v>1022</v>
      </c>
      <c r="G534" t="s">
        <v>1026</v>
      </c>
      <c r="H534" t="s">
        <v>1027</v>
      </c>
      <c r="I534" t="s">
        <v>1028</v>
      </c>
      <c r="L534" s="2" t="s">
        <v>1029</v>
      </c>
    </row>
    <row r="535" spans="1:13" ht="13" outlineLevel="1">
      <c r="A535" t="s">
        <v>1030</v>
      </c>
      <c r="B535">
        <v>12</v>
      </c>
      <c r="C535" t="s">
        <v>1031</v>
      </c>
      <c r="E535" t="s">
        <v>1031</v>
      </c>
      <c r="F535" t="s">
        <v>1025</v>
      </c>
      <c r="G535" t="s">
        <v>1032</v>
      </c>
      <c r="H535" t="s">
        <v>974</v>
      </c>
      <c r="I535" t="s">
        <v>1033</v>
      </c>
      <c r="L535" s="2" t="s">
        <v>1034</v>
      </c>
    </row>
    <row r="536" spans="1:13" ht="13" outlineLevel="1">
      <c r="A536" t="s">
        <v>1035</v>
      </c>
      <c r="B536">
        <v>13</v>
      </c>
      <c r="C536" t="s">
        <v>1036</v>
      </c>
      <c r="E536" t="s">
        <v>1036</v>
      </c>
      <c r="F536" t="s">
        <v>1031</v>
      </c>
      <c r="G536" t="s">
        <v>1037</v>
      </c>
      <c r="H536" t="s">
        <v>1038</v>
      </c>
      <c r="I536" t="s">
        <v>1038</v>
      </c>
      <c r="K536" t="s">
        <v>975</v>
      </c>
      <c r="L536" s="2" t="s">
        <v>1039</v>
      </c>
    </row>
    <row r="537" spans="1:13" ht="13" outlineLevel="1">
      <c r="A537" t="s">
        <v>1040</v>
      </c>
      <c r="B537">
        <v>14</v>
      </c>
      <c r="C537" t="s">
        <v>1041</v>
      </c>
      <c r="E537" t="s">
        <v>1041</v>
      </c>
      <c r="F537" t="s">
        <v>1036</v>
      </c>
      <c r="G537" t="s">
        <v>1042</v>
      </c>
      <c r="H537" t="s">
        <v>1016</v>
      </c>
      <c r="I537" t="s">
        <v>1043</v>
      </c>
      <c r="L537" s="2" t="s">
        <v>1044</v>
      </c>
    </row>
    <row r="538" spans="1:13" ht="13" outlineLevel="1">
      <c r="A538" t="s">
        <v>1045</v>
      </c>
      <c r="B538">
        <v>15</v>
      </c>
      <c r="C538" t="s">
        <v>996</v>
      </c>
      <c r="E538" t="s">
        <v>996</v>
      </c>
      <c r="F538" t="s">
        <v>1041</v>
      </c>
      <c r="K538" t="s">
        <v>1019</v>
      </c>
      <c r="L538" s="2" t="s">
        <v>1046</v>
      </c>
    </row>
    <row r="539" spans="1:13" ht="13" outlineLevel="1">
      <c r="A539" t="s">
        <v>1047</v>
      </c>
      <c r="B539">
        <v>16</v>
      </c>
      <c r="C539" t="s">
        <v>1048</v>
      </c>
      <c r="E539" t="s">
        <v>1048</v>
      </c>
      <c r="F539" t="s">
        <v>996</v>
      </c>
      <c r="L539" s="2" t="s">
        <v>1049</v>
      </c>
    </row>
    <row r="540" spans="1:13" ht="13" outlineLevel="1">
      <c r="A540" t="s">
        <v>1050</v>
      </c>
      <c r="B540">
        <v>17</v>
      </c>
      <c r="C540" t="s">
        <v>980</v>
      </c>
      <c r="E540" t="s">
        <v>980</v>
      </c>
      <c r="F540" t="s">
        <v>1048</v>
      </c>
      <c r="K540" t="s">
        <v>990</v>
      </c>
      <c r="L540" s="2" t="s">
        <v>1051</v>
      </c>
    </row>
    <row r="541" spans="1:13" ht="13" outlineLevel="1">
      <c r="A541" t="s">
        <v>1052</v>
      </c>
      <c r="B541">
        <v>18</v>
      </c>
      <c r="C541" t="s">
        <v>988</v>
      </c>
      <c r="E541" t="s">
        <v>988</v>
      </c>
      <c r="F541" t="s">
        <v>980</v>
      </c>
      <c r="K541" t="s">
        <v>975</v>
      </c>
      <c r="L541" s="2" t="s">
        <v>1053</v>
      </c>
    </row>
    <row r="542" spans="1:13" ht="13" outlineLevel="1">
      <c r="A542" t="s">
        <v>1054</v>
      </c>
      <c r="B542">
        <v>19</v>
      </c>
      <c r="C542" t="s">
        <v>1055</v>
      </c>
      <c r="E542" t="s">
        <v>1055</v>
      </c>
      <c r="F542" t="s">
        <v>988</v>
      </c>
      <c r="L542" s="2" t="s">
        <v>1056</v>
      </c>
    </row>
    <row r="543" spans="1:13" ht="13" outlineLevel="1">
      <c r="A543" t="s">
        <v>1057</v>
      </c>
      <c r="B543">
        <v>20</v>
      </c>
      <c r="C543" t="s">
        <v>1058</v>
      </c>
      <c r="E543" t="s">
        <v>1058</v>
      </c>
      <c r="F543" t="s">
        <v>1055</v>
      </c>
      <c r="L543" s="2" t="s">
        <v>1059</v>
      </c>
    </row>
    <row r="544" spans="1:13" ht="13" outlineLevel="1">
      <c r="A544" t="s">
        <v>1060</v>
      </c>
      <c r="B544">
        <v>21</v>
      </c>
      <c r="C544" t="s">
        <v>1061</v>
      </c>
      <c r="E544" t="s">
        <v>1061</v>
      </c>
      <c r="F544" t="s">
        <v>1058</v>
      </c>
      <c r="K544" t="s">
        <v>990</v>
      </c>
      <c r="L544" s="2" t="s">
        <v>1062</v>
      </c>
    </row>
    <row r="545" spans="1:14" ht="13" outlineLevel="1">
      <c r="B545">
        <v>22</v>
      </c>
      <c r="F545" t="s">
        <v>1061</v>
      </c>
      <c r="L545" s="2" t="s">
        <v>1063</v>
      </c>
    </row>
    <row r="546" spans="1:14" ht="13" outlineLevel="1">
      <c r="B546" t="s">
        <v>747</v>
      </c>
      <c r="H546" t="s">
        <v>1037</v>
      </c>
      <c r="L546" s="2"/>
    </row>
    <row r="549" spans="1:14" outlineLevel="1">
      <c r="A549" t="str">
        <f>Features!A60</f>
        <v>Verbal tense</v>
      </c>
      <c r="B549" t="str">
        <f>Features!B60</f>
        <v>2.20</v>
      </c>
      <c r="C549" t="s">
        <v>1064</v>
      </c>
      <c r="D549" t="s">
        <v>1065</v>
      </c>
      <c r="E549" t="s">
        <v>1064</v>
      </c>
      <c r="F549" t="s">
        <v>1065</v>
      </c>
      <c r="G549" t="s">
        <v>1066</v>
      </c>
      <c r="H549" t="s">
        <v>1066</v>
      </c>
      <c r="I549" t="s">
        <v>1066</v>
      </c>
      <c r="J549" t="s">
        <v>1066</v>
      </c>
      <c r="K549" t="s">
        <v>1066</v>
      </c>
      <c r="L549" t="s">
        <v>1067</v>
      </c>
      <c r="M549" t="s">
        <v>1068</v>
      </c>
      <c r="N549" t="s">
        <v>164</v>
      </c>
    </row>
    <row r="550" spans="1:14" outlineLevel="1"/>
    <row r="551" spans="1:14" outlineLevel="1">
      <c r="A551" t="s">
        <v>356</v>
      </c>
      <c r="B551">
        <v>-1</v>
      </c>
      <c r="C551" t="s">
        <v>356</v>
      </c>
      <c r="E551" t="s">
        <v>356</v>
      </c>
      <c r="G551" t="s">
        <v>590</v>
      </c>
      <c r="H551" t="s">
        <v>590</v>
      </c>
      <c r="I551" t="s">
        <v>1069</v>
      </c>
      <c r="J551" t="s">
        <v>1069</v>
      </c>
      <c r="K551" t="s">
        <v>1069</v>
      </c>
    </row>
    <row r="552" spans="1:14" outlineLevel="1">
      <c r="G552" t="s">
        <v>592</v>
      </c>
      <c r="H552" t="s">
        <v>592</v>
      </c>
      <c r="J552" t="s">
        <v>1070</v>
      </c>
    </row>
    <row r="553" spans="1:14" outlineLevel="1">
      <c r="A553" t="s">
        <v>1071</v>
      </c>
      <c r="B553">
        <v>1</v>
      </c>
      <c r="C553" t="s">
        <v>1071</v>
      </c>
      <c r="D553" t="s">
        <v>356</v>
      </c>
      <c r="E553" t="s">
        <v>1071</v>
      </c>
      <c r="F553" t="s">
        <v>176</v>
      </c>
      <c r="G553" t="s">
        <v>1072</v>
      </c>
      <c r="H553" t="s">
        <v>1072</v>
      </c>
      <c r="I553" t="s">
        <v>1072</v>
      </c>
      <c r="J553" t="s">
        <v>1072</v>
      </c>
      <c r="K553" t="s">
        <v>1072</v>
      </c>
      <c r="L553" t="s">
        <v>1073</v>
      </c>
      <c r="M553" t="s">
        <v>1073</v>
      </c>
    </row>
    <row r="554" spans="1:14" outlineLevel="1">
      <c r="A554" t="s">
        <v>1074</v>
      </c>
      <c r="B554">
        <v>2</v>
      </c>
      <c r="C554" t="s">
        <v>1074</v>
      </c>
      <c r="D554" t="s">
        <v>1074</v>
      </c>
      <c r="E554" t="s">
        <v>1074</v>
      </c>
      <c r="F554" t="s">
        <v>1071</v>
      </c>
      <c r="G554" t="s">
        <v>1075</v>
      </c>
      <c r="H554" t="s">
        <v>1075</v>
      </c>
      <c r="I554" t="s">
        <v>1075</v>
      </c>
      <c r="J554" t="s">
        <v>1075</v>
      </c>
      <c r="K554" t="s">
        <v>1075</v>
      </c>
      <c r="L554" t="s">
        <v>1076</v>
      </c>
      <c r="M554" t="s">
        <v>1076</v>
      </c>
    </row>
    <row r="555" spans="1:14" outlineLevel="1">
      <c r="A555" t="s">
        <v>1077</v>
      </c>
      <c r="B555">
        <v>3</v>
      </c>
      <c r="C555" t="s">
        <v>1077</v>
      </c>
      <c r="D555" t="s">
        <v>1071</v>
      </c>
      <c r="E555" t="s">
        <v>1077</v>
      </c>
      <c r="F555" t="s">
        <v>1074</v>
      </c>
      <c r="G555" t="s">
        <v>1078</v>
      </c>
      <c r="H555" t="s">
        <v>1078</v>
      </c>
      <c r="I555" t="s">
        <v>1078</v>
      </c>
      <c r="J555" t="s">
        <v>1078</v>
      </c>
      <c r="K555" t="s">
        <v>1078</v>
      </c>
      <c r="L555" t="s">
        <v>1079</v>
      </c>
      <c r="M555" t="s">
        <v>1079</v>
      </c>
    </row>
    <row r="556" spans="1:14" outlineLevel="1">
      <c r="A556" t="s">
        <v>1080</v>
      </c>
      <c r="B556">
        <v>4</v>
      </c>
      <c r="C556" t="s">
        <v>1080</v>
      </c>
      <c r="D556" t="s">
        <v>1077</v>
      </c>
      <c r="E556" t="s">
        <v>1080</v>
      </c>
      <c r="F556" t="s">
        <v>1077</v>
      </c>
      <c r="G556" t="s">
        <v>1081</v>
      </c>
      <c r="H556" t="s">
        <v>1081</v>
      </c>
      <c r="I556" t="s">
        <v>1081</v>
      </c>
      <c r="J556" t="s">
        <v>1081</v>
      </c>
      <c r="K556" t="s">
        <v>1081</v>
      </c>
      <c r="L556" t="s">
        <v>1082</v>
      </c>
      <c r="M556" t="s">
        <v>1082</v>
      </c>
    </row>
    <row r="557" spans="1:14" outlineLevel="1">
      <c r="A557" t="s">
        <v>1083</v>
      </c>
      <c r="B557">
        <v>5</v>
      </c>
      <c r="C557" t="s">
        <v>1083</v>
      </c>
      <c r="D557" t="s">
        <v>1084</v>
      </c>
      <c r="E557" t="s">
        <v>1083</v>
      </c>
      <c r="F557" t="s">
        <v>1080</v>
      </c>
      <c r="G557" t="s">
        <v>1081</v>
      </c>
      <c r="H557" t="s">
        <v>1081</v>
      </c>
      <c r="I557" t="s">
        <v>1081</v>
      </c>
      <c r="L557" t="s">
        <v>1085</v>
      </c>
      <c r="M557" t="s">
        <v>1085</v>
      </c>
    </row>
    <row r="558" spans="1:14" outlineLevel="1">
      <c r="A558" t="s">
        <v>1086</v>
      </c>
      <c r="B558">
        <v>6</v>
      </c>
      <c r="C558" t="s">
        <v>1086</v>
      </c>
      <c r="D558" t="s">
        <v>1086</v>
      </c>
      <c r="E558" t="s">
        <v>1086</v>
      </c>
      <c r="F558" t="s">
        <v>1083</v>
      </c>
      <c r="G558" t="s">
        <v>1087</v>
      </c>
      <c r="H558" t="s">
        <v>1087</v>
      </c>
      <c r="I558" t="s">
        <v>1087</v>
      </c>
      <c r="J558" t="s">
        <v>1087</v>
      </c>
      <c r="K558" t="s">
        <v>1087</v>
      </c>
      <c r="L558" t="s">
        <v>1088</v>
      </c>
      <c r="M558" t="s">
        <v>1088</v>
      </c>
    </row>
    <row r="559" spans="1:14" outlineLevel="1">
      <c r="B559">
        <v>7</v>
      </c>
      <c r="F559" t="s">
        <v>1086</v>
      </c>
    </row>
    <row r="560" spans="1:14" outlineLevel="1">
      <c r="B560">
        <v>8</v>
      </c>
      <c r="F560" t="s">
        <v>1089</v>
      </c>
    </row>
    <row r="561" spans="1:14" outlineLevel="1">
      <c r="B561">
        <v>9</v>
      </c>
      <c r="F561" t="s">
        <v>1090</v>
      </c>
    </row>
    <row r="562" spans="1:14" outlineLevel="1">
      <c r="B562">
        <v>10</v>
      </c>
      <c r="F562" t="s">
        <v>1091</v>
      </c>
    </row>
    <row r="563" spans="1:14" outlineLevel="1">
      <c r="A563" t="s">
        <v>1089</v>
      </c>
      <c r="B563">
        <v>11</v>
      </c>
      <c r="C563" t="s">
        <v>1089</v>
      </c>
      <c r="E563" t="s">
        <v>1089</v>
      </c>
      <c r="F563" t="s">
        <v>1092</v>
      </c>
      <c r="G563" t="s">
        <v>1072</v>
      </c>
      <c r="H563" t="s">
        <v>1072</v>
      </c>
      <c r="I563" t="s">
        <v>1072</v>
      </c>
      <c r="L563" t="s">
        <v>1093</v>
      </c>
      <c r="M563" t="s">
        <v>1093</v>
      </c>
    </row>
    <row r="564" spans="1:14" outlineLevel="1">
      <c r="A564" t="s">
        <v>1090</v>
      </c>
      <c r="B564">
        <v>12</v>
      </c>
      <c r="C564" t="s">
        <v>1090</v>
      </c>
      <c r="E564" t="s">
        <v>1090</v>
      </c>
      <c r="G564" t="s">
        <v>1072</v>
      </c>
      <c r="H564" t="s">
        <v>1072</v>
      </c>
      <c r="I564" t="s">
        <v>1072</v>
      </c>
      <c r="L564" t="s">
        <v>1094</v>
      </c>
      <c r="M564" t="s">
        <v>1094</v>
      </c>
    </row>
    <row r="565" spans="1:14" outlineLevel="1">
      <c r="A565" t="s">
        <v>1091</v>
      </c>
      <c r="B565">
        <v>62</v>
      </c>
      <c r="C565" t="s">
        <v>1091</v>
      </c>
      <c r="E565" t="s">
        <v>1091</v>
      </c>
      <c r="G565" t="s">
        <v>1087</v>
      </c>
      <c r="H565" t="s">
        <v>1087</v>
      </c>
      <c r="I565" t="s">
        <v>1087</v>
      </c>
      <c r="J565" t="s">
        <v>1087</v>
      </c>
      <c r="K565" t="s">
        <v>1087</v>
      </c>
      <c r="L565" t="s">
        <v>1095</v>
      </c>
      <c r="M565" t="s">
        <v>1095</v>
      </c>
    </row>
    <row r="568" spans="1:14">
      <c r="A568" t="str">
        <f>Features!A61</f>
        <v>Word number</v>
      </c>
      <c r="B568" t="str">
        <f>Features!B61</f>
        <v>2.27</v>
      </c>
      <c r="C568" t="s">
        <v>1096</v>
      </c>
      <c r="E568" t="s">
        <v>1096</v>
      </c>
      <c r="G568" t="s">
        <v>164</v>
      </c>
      <c r="H568" t="s">
        <v>164</v>
      </c>
      <c r="I568" t="s">
        <v>164</v>
      </c>
      <c r="J568" t="s">
        <v>164</v>
      </c>
      <c r="K568" t="s">
        <v>164</v>
      </c>
      <c r="L568" t="s">
        <v>1097</v>
      </c>
      <c r="M568" t="s">
        <v>1098</v>
      </c>
      <c r="N568" t="s">
        <v>1099</v>
      </c>
    </row>
    <row r="572" spans="1:14">
      <c r="A572" t="s">
        <v>1100</v>
      </c>
      <c r="B572">
        <v>1</v>
      </c>
      <c r="D572" t="s">
        <v>1100</v>
      </c>
    </row>
    <row r="573" spans="1:14">
      <c r="A573" t="s">
        <v>1101</v>
      </c>
      <c r="B573">
        <f t="shared" ref="B573:B604" si="12">B572+1</f>
        <v>2</v>
      </c>
      <c r="F573" t="s">
        <v>1101</v>
      </c>
    </row>
    <row r="574" spans="1:14">
      <c r="A574" t="s">
        <v>5</v>
      </c>
      <c r="B574">
        <f t="shared" si="12"/>
        <v>3</v>
      </c>
      <c r="C574" t="s">
        <v>5</v>
      </c>
      <c r="D574" t="s">
        <v>5</v>
      </c>
      <c r="E574" t="s">
        <v>5</v>
      </c>
      <c r="F574" t="s">
        <v>5</v>
      </c>
    </row>
    <row r="575" spans="1:14">
      <c r="A575" t="s">
        <v>1102</v>
      </c>
      <c r="B575">
        <f t="shared" si="12"/>
        <v>4</v>
      </c>
      <c r="C575" t="s">
        <v>1102</v>
      </c>
      <c r="E575" t="s">
        <v>1102</v>
      </c>
    </row>
    <row r="576" spans="1:14">
      <c r="A576" t="s">
        <v>6</v>
      </c>
      <c r="B576">
        <f t="shared" si="12"/>
        <v>5</v>
      </c>
      <c r="C576" t="s">
        <v>6</v>
      </c>
      <c r="D576" t="s">
        <v>6</v>
      </c>
      <c r="E576" t="s">
        <v>6</v>
      </c>
      <c r="F576" t="s">
        <v>6</v>
      </c>
    </row>
    <row r="577" spans="1:6">
      <c r="A577" t="s">
        <v>1103</v>
      </c>
      <c r="B577">
        <f t="shared" si="12"/>
        <v>6</v>
      </c>
      <c r="F577" t="s">
        <v>1103</v>
      </c>
    </row>
    <row r="578" spans="1:6">
      <c r="A578" t="s">
        <v>1104</v>
      </c>
      <c r="B578">
        <f t="shared" si="12"/>
        <v>7</v>
      </c>
      <c r="F578" t="s">
        <v>1104</v>
      </c>
    </row>
    <row r="579" spans="1:6">
      <c r="A579" t="s">
        <v>1105</v>
      </c>
      <c r="B579">
        <f t="shared" si="12"/>
        <v>8</v>
      </c>
      <c r="F579" t="s">
        <v>1105</v>
      </c>
    </row>
    <row r="580" spans="1:6">
      <c r="A580" t="s">
        <v>1106</v>
      </c>
      <c r="B580">
        <f t="shared" si="12"/>
        <v>9</v>
      </c>
      <c r="F580" t="s">
        <v>1106</v>
      </c>
    </row>
    <row r="581" spans="1:6">
      <c r="A581" t="s">
        <v>1107</v>
      </c>
      <c r="B581">
        <f t="shared" si="12"/>
        <v>10</v>
      </c>
      <c r="F581" t="s">
        <v>1107</v>
      </c>
    </row>
    <row r="582" spans="1:6">
      <c r="A582" t="s">
        <v>1108</v>
      </c>
      <c r="B582">
        <f t="shared" si="12"/>
        <v>11</v>
      </c>
      <c r="F582" t="s">
        <v>1108</v>
      </c>
    </row>
    <row r="583" spans="1:6">
      <c r="A583" t="s">
        <v>1109</v>
      </c>
      <c r="B583">
        <f t="shared" si="12"/>
        <v>12</v>
      </c>
      <c r="D583" t="s">
        <v>1109</v>
      </c>
    </row>
    <row r="584" spans="1:6">
      <c r="A584" t="s">
        <v>1110</v>
      </c>
      <c r="B584">
        <f t="shared" si="12"/>
        <v>13</v>
      </c>
      <c r="F584" t="s">
        <v>1110</v>
      </c>
    </row>
    <row r="585" spans="1:6">
      <c r="A585" t="s">
        <v>1111</v>
      </c>
      <c r="B585">
        <f t="shared" si="12"/>
        <v>14</v>
      </c>
      <c r="F585" t="s">
        <v>1111</v>
      </c>
    </row>
    <row r="586" spans="1:6">
      <c r="A586" t="s">
        <v>1112</v>
      </c>
      <c r="B586">
        <f t="shared" si="12"/>
        <v>15</v>
      </c>
      <c r="F586" t="s">
        <v>1112</v>
      </c>
    </row>
    <row r="587" spans="1:6">
      <c r="A587" t="s">
        <v>1113</v>
      </c>
      <c r="B587">
        <f t="shared" si="12"/>
        <v>16</v>
      </c>
      <c r="F587" t="s">
        <v>1113</v>
      </c>
    </row>
    <row r="588" spans="1:6">
      <c r="A588" t="s">
        <v>1114</v>
      </c>
      <c r="B588">
        <f t="shared" si="12"/>
        <v>17</v>
      </c>
      <c r="F588" t="s">
        <v>1114</v>
      </c>
    </row>
    <row r="589" spans="1:6">
      <c r="A589" t="s">
        <v>1115</v>
      </c>
      <c r="B589">
        <f t="shared" si="12"/>
        <v>18</v>
      </c>
      <c r="F589" t="s">
        <v>1115</v>
      </c>
    </row>
    <row r="590" spans="1:6">
      <c r="A590" t="s">
        <v>1116</v>
      </c>
      <c r="B590">
        <f t="shared" si="12"/>
        <v>19</v>
      </c>
      <c r="F590" t="s">
        <v>1116</v>
      </c>
    </row>
    <row r="591" spans="1:6">
      <c r="A591" t="s">
        <v>1117</v>
      </c>
      <c r="B591">
        <f t="shared" si="12"/>
        <v>20</v>
      </c>
      <c r="F591" t="s">
        <v>1117</v>
      </c>
    </row>
    <row r="592" spans="1:6">
      <c r="A592" t="s">
        <v>1118</v>
      </c>
      <c r="B592">
        <f t="shared" si="12"/>
        <v>21</v>
      </c>
      <c r="F592" t="s">
        <v>1118</v>
      </c>
    </row>
    <row r="593" spans="1:6">
      <c r="A593" t="s">
        <v>1119</v>
      </c>
      <c r="B593">
        <f t="shared" si="12"/>
        <v>22</v>
      </c>
      <c r="C593" t="s">
        <v>1119</v>
      </c>
      <c r="D593" t="s">
        <v>1119</v>
      </c>
      <c r="E593" t="s">
        <v>1119</v>
      </c>
      <c r="F593" t="s">
        <v>1119</v>
      </c>
    </row>
    <row r="594" spans="1:6">
      <c r="A594" t="s">
        <v>1120</v>
      </c>
      <c r="B594">
        <f t="shared" si="12"/>
        <v>23</v>
      </c>
      <c r="F594" t="s">
        <v>1120</v>
      </c>
    </row>
    <row r="595" spans="1:6">
      <c r="A595" t="s">
        <v>1121</v>
      </c>
      <c r="B595">
        <f t="shared" si="12"/>
        <v>24</v>
      </c>
      <c r="F595" t="s">
        <v>1121</v>
      </c>
    </row>
    <row r="596" spans="1:6">
      <c r="A596" t="s">
        <v>1122</v>
      </c>
      <c r="B596">
        <f t="shared" si="12"/>
        <v>25</v>
      </c>
      <c r="F596" t="s">
        <v>1122</v>
      </c>
    </row>
    <row r="597" spans="1:6">
      <c r="A597" t="s">
        <v>1123</v>
      </c>
      <c r="B597">
        <f t="shared" si="12"/>
        <v>26</v>
      </c>
      <c r="D597" t="s">
        <v>1123</v>
      </c>
    </row>
    <row r="598" spans="1:6">
      <c r="A598" t="s">
        <v>1124</v>
      </c>
      <c r="B598">
        <f t="shared" si="12"/>
        <v>27</v>
      </c>
      <c r="C598" t="s">
        <v>1124</v>
      </c>
      <c r="D598" t="s">
        <v>1124</v>
      </c>
      <c r="E598" t="s">
        <v>1124</v>
      </c>
      <c r="F598" t="s">
        <v>1124</v>
      </c>
    </row>
    <row r="599" spans="1:6">
      <c r="A599" t="s">
        <v>1125</v>
      </c>
      <c r="B599">
        <f t="shared" si="12"/>
        <v>28</v>
      </c>
      <c r="F599" t="s">
        <v>1125</v>
      </c>
    </row>
    <row r="600" spans="1:6">
      <c r="A600" t="s">
        <v>1126</v>
      </c>
      <c r="B600">
        <f t="shared" si="12"/>
        <v>29</v>
      </c>
      <c r="F600" t="s">
        <v>1126</v>
      </c>
    </row>
    <row r="601" spans="1:6">
      <c r="A601" t="s">
        <v>1127</v>
      </c>
      <c r="B601">
        <f t="shared" si="12"/>
        <v>30</v>
      </c>
      <c r="F601" t="s">
        <v>1127</v>
      </c>
    </row>
    <row r="602" spans="1:6">
      <c r="A602" t="s">
        <v>1128</v>
      </c>
      <c r="B602">
        <f t="shared" si="12"/>
        <v>31</v>
      </c>
      <c r="D602" t="s">
        <v>1128</v>
      </c>
    </row>
    <row r="603" spans="1:6">
      <c r="A603" t="s">
        <v>1129</v>
      </c>
      <c r="B603">
        <f t="shared" si="12"/>
        <v>32</v>
      </c>
      <c r="C603" t="s">
        <v>1129</v>
      </c>
      <c r="E603" t="s">
        <v>1129</v>
      </c>
    </row>
    <row r="604" spans="1:6">
      <c r="A604" t="s">
        <v>1130</v>
      </c>
      <c r="B604">
        <f t="shared" si="12"/>
        <v>33</v>
      </c>
      <c r="C604" t="s">
        <v>1130</v>
      </c>
      <c r="E604" t="s">
        <v>1130</v>
      </c>
    </row>
    <row r="605" spans="1:6">
      <c r="A605" t="s">
        <v>1131</v>
      </c>
      <c r="B605">
        <f t="shared" ref="B605:B622" si="13">B604+1</f>
        <v>34</v>
      </c>
      <c r="F605" t="s">
        <v>1131</v>
      </c>
    </row>
    <row r="606" spans="1:6">
      <c r="A606" t="s">
        <v>1132</v>
      </c>
      <c r="B606">
        <f t="shared" si="13"/>
        <v>35</v>
      </c>
      <c r="C606" t="s">
        <v>1132</v>
      </c>
      <c r="D606" t="s">
        <v>1132</v>
      </c>
      <c r="E606" t="s">
        <v>1132</v>
      </c>
      <c r="F606" t="s">
        <v>1132</v>
      </c>
    </row>
    <row r="607" spans="1:6">
      <c r="A607" t="s">
        <v>1133</v>
      </c>
      <c r="B607">
        <f t="shared" si="13"/>
        <v>36</v>
      </c>
      <c r="C607" t="s">
        <v>1133</v>
      </c>
      <c r="E607" t="s">
        <v>1133</v>
      </c>
      <c r="F607" t="s">
        <v>1133</v>
      </c>
    </row>
    <row r="608" spans="1:6">
      <c r="A608" t="s">
        <v>1134</v>
      </c>
      <c r="B608">
        <f t="shared" si="13"/>
        <v>37</v>
      </c>
      <c r="C608" t="s">
        <v>1134</v>
      </c>
      <c r="E608" t="s">
        <v>1134</v>
      </c>
      <c r="F608" t="s">
        <v>1134</v>
      </c>
    </row>
    <row r="609" spans="1:6">
      <c r="A609" t="s">
        <v>1135</v>
      </c>
      <c r="B609">
        <f t="shared" si="13"/>
        <v>38</v>
      </c>
      <c r="F609" t="s">
        <v>1135</v>
      </c>
    </row>
    <row r="610" spans="1:6">
      <c r="A610" t="s">
        <v>1136</v>
      </c>
      <c r="B610">
        <f t="shared" si="13"/>
        <v>39</v>
      </c>
      <c r="F610" t="s">
        <v>1136</v>
      </c>
    </row>
    <row r="611" spans="1:6">
      <c r="A611" t="s">
        <v>1137</v>
      </c>
      <c r="B611">
        <f t="shared" si="13"/>
        <v>40</v>
      </c>
      <c r="F611" t="s">
        <v>1137</v>
      </c>
    </row>
    <row r="612" spans="1:6">
      <c r="A612" t="s">
        <v>1138</v>
      </c>
      <c r="B612">
        <f t="shared" si="13"/>
        <v>41</v>
      </c>
      <c r="F612" t="s">
        <v>1138</v>
      </c>
    </row>
    <row r="613" spans="1:6">
      <c r="A613" t="s">
        <v>1139</v>
      </c>
      <c r="B613">
        <f t="shared" si="13"/>
        <v>42</v>
      </c>
      <c r="F613" t="s">
        <v>1139</v>
      </c>
    </row>
    <row r="614" spans="1:6">
      <c r="A614" t="s">
        <v>1140</v>
      </c>
      <c r="B614">
        <f t="shared" si="13"/>
        <v>43</v>
      </c>
      <c r="F614" t="s">
        <v>1140</v>
      </c>
    </row>
    <row r="615" spans="1:6">
      <c r="A615" t="s">
        <v>1141</v>
      </c>
      <c r="B615">
        <f t="shared" si="13"/>
        <v>44</v>
      </c>
      <c r="F615" t="s">
        <v>1141</v>
      </c>
    </row>
    <row r="616" spans="1:6">
      <c r="A616" t="s">
        <v>15</v>
      </c>
      <c r="B616">
        <f t="shared" si="13"/>
        <v>45</v>
      </c>
      <c r="C616" t="s">
        <v>15</v>
      </c>
      <c r="D616" t="s">
        <v>15</v>
      </c>
      <c r="E616" t="s">
        <v>15</v>
      </c>
      <c r="F616" t="s">
        <v>15</v>
      </c>
    </row>
    <row r="617" spans="1:6">
      <c r="A617" t="s">
        <v>1142</v>
      </c>
      <c r="B617">
        <f t="shared" si="13"/>
        <v>46</v>
      </c>
      <c r="D617" t="s">
        <v>1142</v>
      </c>
    </row>
    <row r="618" spans="1:6">
      <c r="A618" t="s">
        <v>1143</v>
      </c>
      <c r="B618">
        <f t="shared" si="13"/>
        <v>47</v>
      </c>
      <c r="F618" t="s">
        <v>1143</v>
      </c>
    </row>
    <row r="619" spans="1:6">
      <c r="A619" t="s">
        <v>1144</v>
      </c>
      <c r="B619">
        <f t="shared" si="13"/>
        <v>48</v>
      </c>
      <c r="F619" t="s">
        <v>1144</v>
      </c>
    </row>
    <row r="620" spans="1:6">
      <c r="A620" t="s">
        <v>1145</v>
      </c>
      <c r="B620">
        <f t="shared" si="13"/>
        <v>49</v>
      </c>
      <c r="D620" t="s">
        <v>1145</v>
      </c>
    </row>
    <row r="621" spans="1:6">
      <c r="A621" t="s">
        <v>1146</v>
      </c>
      <c r="B621">
        <f t="shared" si="13"/>
        <v>50</v>
      </c>
      <c r="D621" t="s">
        <v>1146</v>
      </c>
    </row>
    <row r="622" spans="1:6">
      <c r="A622" t="s">
        <v>1147</v>
      </c>
      <c r="B622">
        <f t="shared" si="13"/>
        <v>51</v>
      </c>
      <c r="F622" t="s">
        <v>1147</v>
      </c>
    </row>
  </sheetData>
  <sheetProtection selectLockedCells="1" selectUnlockedCells="1"/>
  <mergeCells count="3">
    <mergeCell ref="G1:K1"/>
    <mergeCell ref="K479:K480"/>
    <mergeCell ref="K484:K486"/>
  </mergeCells>
  <printOptions headings="1" gridLines="1"/>
  <pageMargins left="0.78749999999999998" right="0.78749999999999998" top="1.0263888888888888" bottom="1.0263888888888888" header="0.78749999999999998" footer="0.78749999999999998"/>
  <pageSetup paperSize="9" fitToHeight="100" orientation="landscape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